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<sst xmlns="http://schemas.openxmlformats.org/spreadsheetml/2006/main" count="84" uniqueCount="70">
  <si>
    <t>準優勝</t>
  </si>
  <si>
    <t>優　勝</t>
  </si>
  <si>
    <t>【 成　績 】</t>
  </si>
  <si>
    <t>【 優秀選手 】</t>
  </si>
  <si>
    <t>【 男　子 】</t>
  </si>
  <si>
    <t>【 女　子 】</t>
  </si>
  <si>
    <t>（愛知）</t>
  </si>
  <si>
    <t>（埼玉）</t>
  </si>
  <si>
    <t>Ａ－①</t>
  </si>
  <si>
    <t>Ａ－②</t>
  </si>
  <si>
    <t>Ａ－③</t>
  </si>
  <si>
    <t>Ａ－④</t>
  </si>
  <si>
    <t>Ａ－⑤</t>
  </si>
  <si>
    <t>Ｂ－③</t>
  </si>
  <si>
    <t>Ｂ－④</t>
  </si>
  <si>
    <t>Ｂ－⑤</t>
  </si>
  <si>
    <t>Ｂ－①</t>
  </si>
  <si>
    <t>Ｂ－②</t>
  </si>
  <si>
    <t>Ａ－⑥</t>
  </si>
  <si>
    <t>Ａ－⑦</t>
  </si>
  <si>
    <t>Ａ－⑧</t>
  </si>
  <si>
    <t>Ａ－⑨</t>
  </si>
  <si>
    <t>Ａ－⑩</t>
  </si>
  <si>
    <t>Ｂ－⑥</t>
  </si>
  <si>
    <t>⑦</t>
  </si>
  <si>
    <t>⑧</t>
  </si>
  <si>
    <t>Ｂ－⑨</t>
  </si>
  <si>
    <t>Ｂ－⑩</t>
  </si>
  <si>
    <t>第３位</t>
  </si>
  <si>
    <t>（奈良）</t>
  </si>
  <si>
    <t>夙川学院中学校</t>
  </si>
  <si>
    <t>（兵庫）</t>
  </si>
  <si>
    <t>埼玉栄中学校</t>
  </si>
  <si>
    <t>アイシンカップ２０１２大会結果</t>
  </si>
  <si>
    <t>６月９日（土）</t>
  </si>
  <si>
    <t>北部中学校</t>
  </si>
  <si>
    <t>境第一中学校</t>
  </si>
  <si>
    <t>（茨城）</t>
  </si>
  <si>
    <t>ｻﾝｼｬｲﾝｽﾞ</t>
  </si>
  <si>
    <t>大原中学校</t>
  </si>
  <si>
    <t>六ツ美北中学校</t>
  </si>
  <si>
    <t>６月１０日（日）</t>
  </si>
  <si>
    <t>ﾚｯﾄﾞﾀｲｶﾞｰｽ</t>
  </si>
  <si>
    <t>藤浪中学校</t>
  </si>
  <si>
    <t>若水ＢＷ</t>
  </si>
  <si>
    <t>サンシャインズ</t>
  </si>
  <si>
    <t>堺町立堺第一中学校</t>
  </si>
  <si>
    <t>豊橋市立北部中学校</t>
  </si>
  <si>
    <t>吉田裕希</t>
  </si>
  <si>
    <t>（サンシャインズ）</t>
  </si>
  <si>
    <t>佐久間凛太朗</t>
  </si>
  <si>
    <t>小林宏輔</t>
  </si>
  <si>
    <t>髙橋理輝</t>
  </si>
  <si>
    <t>五十嵐正也</t>
  </si>
  <si>
    <t>（堺第一中学校）</t>
  </si>
  <si>
    <t>（北部中学校）</t>
  </si>
  <si>
    <t>（六ツ美北中学校）</t>
  </si>
  <si>
    <t>（大原中学校）</t>
  </si>
  <si>
    <t>若水 Ｂｌｕｅ Ｗａｖｅ</t>
  </si>
  <si>
    <t>津島市立藤波中学校</t>
  </si>
  <si>
    <t>須田桃香</t>
  </si>
  <si>
    <t>二渡琴音</t>
  </si>
  <si>
    <t>森﨑綾子</t>
  </si>
  <si>
    <t>佐々木春奈</t>
  </si>
  <si>
    <t>藤田　　歩</t>
  </si>
  <si>
    <t>（若水 Blue Wave）</t>
  </si>
  <si>
    <t>（藤波中学校）</t>
  </si>
  <si>
    <t>（夙川学院中学校）</t>
  </si>
  <si>
    <t>（埼玉栄中学校）</t>
  </si>
  <si>
    <t>（レッドタイガース）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</si>
</sst>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55">
      <selection activeCell="S56" sqref="S56"/>
    </sheetView>
  </sheetViews>
  <sheetFormatPr defaultColWidth="9.00390625" defaultRowHeight="13.5"/>
  <cols>
    <col min="1" max="1" width="12.125" style="1" customWidth="1"/>
    <col min="2" max="2" width="3.625" style="1" customWidth="1"/>
    <col min="3" max="3" width="1.625" style="1" customWidth="1"/>
    <col min="4" max="4" width="2.875" style="1" customWidth="1"/>
    <col min="5" max="5" width="2.75390625" style="1" customWidth="1"/>
    <col min="6" max="6" width="2.875" style="1" customWidth="1"/>
    <col min="7" max="7" width="1.625" style="1" customWidth="1"/>
    <col min="8" max="8" width="3.625" style="1" customWidth="1"/>
    <col min="9" max="9" width="12.375" style="1" customWidth="1"/>
    <col min="10" max="10" width="4.625" style="1" customWidth="1"/>
    <col min="11" max="11" width="12.125" style="1" customWidth="1"/>
    <col min="12" max="12" width="3.625" style="1" customWidth="1"/>
    <col min="13" max="13" width="1.625" style="1" customWidth="1"/>
    <col min="14" max="14" width="2.875" style="1" customWidth="1"/>
    <col min="15" max="15" width="3.25390625" style="1" customWidth="1"/>
    <col min="16" max="16" width="2.875" style="1" customWidth="1"/>
    <col min="17" max="17" width="1.625" style="1" customWidth="1"/>
    <col min="18" max="18" width="3.625" style="1" customWidth="1"/>
    <col min="19" max="19" width="12.125" style="1" customWidth="1"/>
    <col min="20" max="20" width="2.875" style="1" customWidth="1"/>
    <col min="21" max="16384" width="9.00390625" style="1" customWidth="1"/>
  </cols>
  <sheetData>
    <row r="1" spans="1:19" ht="33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7.25">
      <c r="A2" s="10" t="s">
        <v>4</v>
      </c>
    </row>
    <row r="3" ht="14.25" customHeight="1">
      <c r="A3" s="10"/>
    </row>
    <row r="4" spans="1:2" ht="14.25">
      <c r="A4" s="20" t="s">
        <v>34</v>
      </c>
      <c r="B4" s="20"/>
    </row>
    <row r="5" ht="14.25" customHeight="1"/>
    <row r="6" spans="1:17" ht="7.5" customHeight="1">
      <c r="A6" s="20" t="s">
        <v>8</v>
      </c>
      <c r="C6" s="2"/>
      <c r="D6" s="20">
        <v>23</v>
      </c>
      <c r="F6" s="20">
        <v>17</v>
      </c>
      <c r="G6" s="3"/>
      <c r="K6" s="20" t="s">
        <v>11</v>
      </c>
      <c r="M6" s="2"/>
      <c r="N6" s="20">
        <v>8</v>
      </c>
      <c r="P6" s="20">
        <v>21</v>
      </c>
      <c r="Q6" s="3"/>
    </row>
    <row r="7" spans="1:17" ht="7.5" customHeight="1">
      <c r="A7" s="20"/>
      <c r="C7" s="4"/>
      <c r="D7" s="20"/>
      <c r="E7" s="12"/>
      <c r="F7" s="20"/>
      <c r="G7" s="5"/>
      <c r="K7" s="20"/>
      <c r="M7" s="4"/>
      <c r="N7" s="20"/>
      <c r="O7" s="12"/>
      <c r="P7" s="20"/>
      <c r="Q7" s="5"/>
    </row>
    <row r="8" spans="3:17" ht="7.5" customHeight="1">
      <c r="C8" s="4"/>
      <c r="D8" s="20">
        <v>20</v>
      </c>
      <c r="E8" s="8"/>
      <c r="F8" s="20">
        <v>10</v>
      </c>
      <c r="G8" s="5"/>
      <c r="M8" s="4"/>
      <c r="N8" s="20">
        <v>14</v>
      </c>
      <c r="O8" s="8"/>
      <c r="P8" s="20">
        <v>9</v>
      </c>
      <c r="Q8" s="5"/>
    </row>
    <row r="9" spans="1:19" ht="7.5" customHeight="1">
      <c r="A9" s="20" t="s">
        <v>35</v>
      </c>
      <c r="B9" s="22">
        <f>SUM(D6:D13)</f>
        <v>73</v>
      </c>
      <c r="C9" s="4"/>
      <c r="D9" s="20"/>
      <c r="E9" s="9"/>
      <c r="F9" s="20"/>
      <c r="G9" s="5"/>
      <c r="H9" s="21">
        <f>SUM(F6:F13)</f>
        <v>55</v>
      </c>
      <c r="I9" s="20" t="str">
        <f>K9</f>
        <v>大原中学校</v>
      </c>
      <c r="K9" s="23" t="s">
        <v>39</v>
      </c>
      <c r="L9" s="22">
        <f>SUM(N6:N13)</f>
        <v>46</v>
      </c>
      <c r="M9" s="4"/>
      <c r="N9" s="20"/>
      <c r="O9" s="9"/>
      <c r="P9" s="20"/>
      <c r="Q9" s="5"/>
      <c r="R9" s="21">
        <f>SUM(P6:P13)</f>
        <v>71</v>
      </c>
      <c r="S9" s="20" t="str">
        <f>A19</f>
        <v>境第一中学校</v>
      </c>
    </row>
    <row r="10" spans="1:19" ht="7.5" customHeight="1">
      <c r="A10" s="20"/>
      <c r="B10" s="22"/>
      <c r="C10" s="4"/>
      <c r="D10" s="20">
        <v>19</v>
      </c>
      <c r="E10" s="8"/>
      <c r="F10" s="20">
        <v>11</v>
      </c>
      <c r="G10" s="5"/>
      <c r="H10" s="21"/>
      <c r="I10" s="20"/>
      <c r="K10" s="23"/>
      <c r="L10" s="22"/>
      <c r="M10" s="4"/>
      <c r="N10" s="20">
        <v>12</v>
      </c>
      <c r="P10" s="20">
        <v>19</v>
      </c>
      <c r="Q10" s="5"/>
      <c r="R10" s="21"/>
      <c r="S10" s="20"/>
    </row>
    <row r="11" spans="1:19" ht="7.5" customHeight="1">
      <c r="A11" s="20" t="s">
        <v>6</v>
      </c>
      <c r="C11" s="4"/>
      <c r="D11" s="20"/>
      <c r="F11" s="20"/>
      <c r="G11" s="5"/>
      <c r="I11" s="20" t="str">
        <f>K11</f>
        <v>（埼玉）</v>
      </c>
      <c r="K11" s="20" t="s">
        <v>7</v>
      </c>
      <c r="M11" s="4"/>
      <c r="N11" s="20"/>
      <c r="O11" s="12"/>
      <c r="P11" s="20"/>
      <c r="Q11" s="5"/>
      <c r="S11" s="20" t="str">
        <f>A21</f>
        <v>（茨城）</v>
      </c>
    </row>
    <row r="12" spans="1:19" ht="7.5" customHeight="1">
      <c r="A12" s="20"/>
      <c r="C12" s="4"/>
      <c r="D12" s="20">
        <v>11</v>
      </c>
      <c r="E12" s="8"/>
      <c r="F12" s="20">
        <v>17</v>
      </c>
      <c r="G12" s="5"/>
      <c r="I12" s="20"/>
      <c r="K12" s="20"/>
      <c r="M12" s="4"/>
      <c r="N12" s="20">
        <v>12</v>
      </c>
      <c r="O12" s="8"/>
      <c r="P12" s="20">
        <v>22</v>
      </c>
      <c r="Q12" s="5"/>
      <c r="S12" s="20"/>
    </row>
    <row r="13" spans="3:17" ht="6.75" customHeight="1">
      <c r="C13" s="6"/>
      <c r="D13" s="20"/>
      <c r="E13" s="9"/>
      <c r="F13" s="20"/>
      <c r="G13" s="7"/>
      <c r="M13" s="6"/>
      <c r="N13" s="20"/>
      <c r="P13" s="20"/>
      <c r="Q13" s="7"/>
    </row>
    <row r="14" ht="14.25" customHeight="1"/>
    <row r="16" spans="1:17" ht="6.75" customHeight="1">
      <c r="A16" s="20" t="s">
        <v>9</v>
      </c>
      <c r="C16" s="2"/>
      <c r="D16" s="20">
        <v>19</v>
      </c>
      <c r="F16" s="20">
        <v>10</v>
      </c>
      <c r="G16" s="3"/>
      <c r="K16" s="20" t="s">
        <v>12</v>
      </c>
      <c r="M16" s="2"/>
      <c r="N16" s="20">
        <v>20</v>
      </c>
      <c r="P16" s="20">
        <v>21</v>
      </c>
      <c r="Q16" s="3"/>
    </row>
    <row r="17" spans="1:17" ht="7.5" customHeight="1">
      <c r="A17" s="20"/>
      <c r="C17" s="4"/>
      <c r="D17" s="20"/>
      <c r="E17" s="12"/>
      <c r="F17" s="20"/>
      <c r="G17" s="5"/>
      <c r="K17" s="20"/>
      <c r="M17" s="4"/>
      <c r="N17" s="20"/>
      <c r="O17" s="12"/>
      <c r="P17" s="20"/>
      <c r="Q17" s="5"/>
    </row>
    <row r="18" spans="3:17" ht="7.5" customHeight="1">
      <c r="C18" s="4"/>
      <c r="D18" s="20">
        <v>22</v>
      </c>
      <c r="E18" s="8"/>
      <c r="F18" s="20">
        <v>12</v>
      </c>
      <c r="G18" s="5"/>
      <c r="M18" s="4"/>
      <c r="N18" s="20">
        <v>10</v>
      </c>
      <c r="O18" s="8"/>
      <c r="P18" s="20">
        <v>23</v>
      </c>
      <c r="Q18" s="5"/>
    </row>
    <row r="19" spans="1:19" ht="7.5" customHeight="1">
      <c r="A19" s="20" t="s">
        <v>36</v>
      </c>
      <c r="B19" s="22">
        <f>SUM(D16:D23)</f>
        <v>75</v>
      </c>
      <c r="C19" s="4"/>
      <c r="D19" s="20"/>
      <c r="E19" s="9"/>
      <c r="F19" s="20"/>
      <c r="G19" s="5"/>
      <c r="H19" s="21">
        <f>SUM(F16:F23)</f>
        <v>54</v>
      </c>
      <c r="I19" s="24" t="str">
        <f>K19</f>
        <v>六ツ美北中学校</v>
      </c>
      <c r="K19" s="24" t="s">
        <v>40</v>
      </c>
      <c r="L19" s="22">
        <f>SUM(N16:N23)</f>
        <v>75</v>
      </c>
      <c r="M19" s="4"/>
      <c r="N19" s="20"/>
      <c r="O19" s="9"/>
      <c r="P19" s="20"/>
      <c r="Q19" s="5"/>
      <c r="R19" s="21">
        <f>SUM(P16:P23)</f>
        <v>96</v>
      </c>
      <c r="S19" s="20" t="str">
        <f>A29</f>
        <v>ｻﾝｼｬｲﾝｽﾞ</v>
      </c>
    </row>
    <row r="20" spans="1:19" ht="7.5" customHeight="1">
      <c r="A20" s="20"/>
      <c r="B20" s="22"/>
      <c r="C20" s="4"/>
      <c r="D20" s="20">
        <v>6</v>
      </c>
      <c r="E20" s="8"/>
      <c r="F20" s="20">
        <v>25</v>
      </c>
      <c r="G20" s="5"/>
      <c r="H20" s="21"/>
      <c r="I20" s="24"/>
      <c r="K20" s="24"/>
      <c r="L20" s="22"/>
      <c r="M20" s="4"/>
      <c r="N20" s="20">
        <v>25</v>
      </c>
      <c r="P20" s="20">
        <v>22</v>
      </c>
      <c r="Q20" s="5"/>
      <c r="R20" s="21"/>
      <c r="S20" s="20"/>
    </row>
    <row r="21" spans="1:19" ht="7.5" customHeight="1">
      <c r="A21" s="20" t="s">
        <v>37</v>
      </c>
      <c r="C21" s="4"/>
      <c r="D21" s="20"/>
      <c r="F21" s="20"/>
      <c r="G21" s="5"/>
      <c r="I21" s="20" t="str">
        <f>K21</f>
        <v>（愛知）</v>
      </c>
      <c r="K21" s="20" t="s">
        <v>6</v>
      </c>
      <c r="M21" s="4"/>
      <c r="N21" s="20"/>
      <c r="O21" s="12"/>
      <c r="P21" s="20"/>
      <c r="Q21" s="5"/>
      <c r="S21" s="20" t="str">
        <f>A31</f>
        <v>（奈良）</v>
      </c>
    </row>
    <row r="22" spans="1:19" ht="7.5" customHeight="1">
      <c r="A22" s="20"/>
      <c r="C22" s="4"/>
      <c r="D22" s="20">
        <v>28</v>
      </c>
      <c r="E22" s="8"/>
      <c r="F22" s="20">
        <v>7</v>
      </c>
      <c r="G22" s="5"/>
      <c r="I22" s="20"/>
      <c r="K22" s="20"/>
      <c r="M22" s="4"/>
      <c r="N22" s="20">
        <v>20</v>
      </c>
      <c r="O22" s="8"/>
      <c r="P22" s="20">
        <v>30</v>
      </c>
      <c r="Q22" s="5"/>
      <c r="S22" s="20"/>
    </row>
    <row r="23" spans="3:17" ht="6.75" customHeight="1">
      <c r="C23" s="6"/>
      <c r="D23" s="20"/>
      <c r="E23" s="9"/>
      <c r="F23" s="20"/>
      <c r="G23" s="7"/>
      <c r="M23" s="6"/>
      <c r="N23" s="20"/>
      <c r="P23" s="20"/>
      <c r="Q23" s="7"/>
    </row>
    <row r="24" spans="3:7" ht="14.25">
      <c r="C24" s="9"/>
      <c r="D24" s="9"/>
      <c r="E24" s="9"/>
      <c r="F24" s="9"/>
      <c r="G24" s="9"/>
    </row>
    <row r="26" spans="1:7" ht="7.5" customHeight="1">
      <c r="A26" s="20" t="s">
        <v>10</v>
      </c>
      <c r="C26" s="2"/>
      <c r="D26" s="20">
        <v>29</v>
      </c>
      <c r="F26" s="20">
        <v>13</v>
      </c>
      <c r="G26" s="3"/>
    </row>
    <row r="27" spans="1:7" ht="7.5" customHeight="1">
      <c r="A27" s="20"/>
      <c r="C27" s="4"/>
      <c r="D27" s="20"/>
      <c r="E27" s="12"/>
      <c r="F27" s="20"/>
      <c r="G27" s="5"/>
    </row>
    <row r="28" spans="3:7" ht="7.5" customHeight="1">
      <c r="C28" s="4"/>
      <c r="D28" s="20">
        <v>26</v>
      </c>
      <c r="E28" s="8"/>
      <c r="F28" s="20">
        <v>16</v>
      </c>
      <c r="G28" s="5"/>
    </row>
    <row r="29" spans="1:9" ht="7.5" customHeight="1">
      <c r="A29" s="20" t="s">
        <v>38</v>
      </c>
      <c r="B29" s="22">
        <f>SUM(D26:D33)</f>
        <v>100</v>
      </c>
      <c r="C29" s="4"/>
      <c r="D29" s="20"/>
      <c r="E29" s="9"/>
      <c r="F29" s="20"/>
      <c r="G29" s="5"/>
      <c r="H29" s="21">
        <f>SUM(F26:F33)</f>
        <v>67</v>
      </c>
      <c r="I29" s="20" t="str">
        <f>A9</f>
        <v>北部中学校</v>
      </c>
    </row>
    <row r="30" spans="1:9" ht="7.5" customHeight="1">
      <c r="A30" s="20"/>
      <c r="B30" s="22"/>
      <c r="C30" s="4"/>
      <c r="D30" s="20">
        <v>23</v>
      </c>
      <c r="E30" s="8"/>
      <c r="F30" s="20">
        <v>18</v>
      </c>
      <c r="G30" s="5"/>
      <c r="H30" s="21"/>
      <c r="I30" s="20"/>
    </row>
    <row r="31" spans="1:9" ht="7.5" customHeight="1">
      <c r="A31" s="20" t="s">
        <v>29</v>
      </c>
      <c r="C31" s="4"/>
      <c r="D31" s="20"/>
      <c r="F31" s="20"/>
      <c r="G31" s="5"/>
      <c r="I31" s="20" t="str">
        <f>A11</f>
        <v>（愛知）</v>
      </c>
    </row>
    <row r="32" spans="1:9" ht="7.5" customHeight="1">
      <c r="A32" s="20"/>
      <c r="C32" s="4"/>
      <c r="D32" s="20">
        <v>22</v>
      </c>
      <c r="E32" s="8"/>
      <c r="F32" s="20">
        <v>20</v>
      </c>
      <c r="G32" s="5"/>
      <c r="I32" s="20"/>
    </row>
    <row r="33" spans="3:7" ht="7.5" customHeight="1">
      <c r="C33" s="6"/>
      <c r="D33" s="20"/>
      <c r="E33" s="9"/>
      <c r="F33" s="20"/>
      <c r="G33" s="7"/>
    </row>
    <row r="34" spans="3:7" ht="15" customHeight="1">
      <c r="C34" s="9"/>
      <c r="D34" s="16"/>
      <c r="E34" s="9"/>
      <c r="F34" s="9"/>
      <c r="G34" s="9"/>
    </row>
    <row r="35" spans="1:7" ht="15" customHeight="1">
      <c r="A35" s="20" t="s">
        <v>41</v>
      </c>
      <c r="B35" s="20"/>
      <c r="C35" s="9"/>
      <c r="D35" s="9"/>
      <c r="E35" s="9"/>
      <c r="F35" s="9"/>
      <c r="G35" s="9"/>
    </row>
    <row r="37" spans="1:17" ht="7.5" customHeight="1">
      <c r="A37" s="20" t="s">
        <v>23</v>
      </c>
      <c r="C37" s="2"/>
      <c r="D37" s="20">
        <v>18</v>
      </c>
      <c r="F37" s="20">
        <v>14</v>
      </c>
      <c r="G37" s="3"/>
      <c r="K37" s="20" t="s">
        <v>26</v>
      </c>
      <c r="M37" s="2"/>
      <c r="N37" s="20">
        <v>19</v>
      </c>
      <c r="P37" s="20">
        <v>16</v>
      </c>
      <c r="Q37" s="3"/>
    </row>
    <row r="38" spans="1:17" ht="6.75" customHeight="1">
      <c r="A38" s="20"/>
      <c r="C38" s="4"/>
      <c r="D38" s="20"/>
      <c r="E38" s="12"/>
      <c r="F38" s="20"/>
      <c r="G38" s="5"/>
      <c r="K38" s="20"/>
      <c r="M38" s="4"/>
      <c r="N38" s="20"/>
      <c r="O38" s="12"/>
      <c r="P38" s="20"/>
      <c r="Q38" s="5"/>
    </row>
    <row r="39" spans="3:17" ht="7.5" customHeight="1">
      <c r="C39" s="4"/>
      <c r="D39" s="20">
        <v>7</v>
      </c>
      <c r="E39" s="8"/>
      <c r="F39" s="20">
        <v>14</v>
      </c>
      <c r="G39" s="5"/>
      <c r="M39" s="4"/>
      <c r="N39" s="20">
        <v>18</v>
      </c>
      <c r="O39" s="8"/>
      <c r="P39" s="20">
        <v>10</v>
      </c>
      <c r="Q39" s="5"/>
    </row>
    <row r="40" spans="1:19" ht="7.5" customHeight="1">
      <c r="A40" s="23" t="str">
        <f>A9</f>
        <v>北部中学校</v>
      </c>
      <c r="B40" s="22">
        <f>SUM(D37:D44)</f>
        <v>78</v>
      </c>
      <c r="C40" s="4"/>
      <c r="D40" s="20"/>
      <c r="E40" s="9"/>
      <c r="F40" s="20"/>
      <c r="G40" s="5"/>
      <c r="H40" s="21">
        <f>SUM(F37:F44)</f>
        <v>50</v>
      </c>
      <c r="I40" s="24" t="str">
        <f>K19</f>
        <v>六ツ美北中学校</v>
      </c>
      <c r="K40" s="24" t="str">
        <f>K19</f>
        <v>六ツ美北中学校</v>
      </c>
      <c r="L40" s="22">
        <f>SUM(N37:N44)</f>
        <v>78</v>
      </c>
      <c r="M40" s="4"/>
      <c r="N40" s="20"/>
      <c r="O40" s="9"/>
      <c r="P40" s="20"/>
      <c r="Q40" s="5"/>
      <c r="R40" s="21">
        <f>SUM(P37:P44)</f>
        <v>38</v>
      </c>
      <c r="S40" s="20" t="str">
        <f>K9</f>
        <v>大原中学校</v>
      </c>
    </row>
    <row r="41" spans="1:19" ht="7.5" customHeight="1">
      <c r="A41" s="23"/>
      <c r="B41" s="22"/>
      <c r="C41" s="4"/>
      <c r="D41" s="20">
        <v>25</v>
      </c>
      <c r="E41" s="8"/>
      <c r="F41" s="20">
        <v>12</v>
      </c>
      <c r="G41" s="5"/>
      <c r="H41" s="21"/>
      <c r="I41" s="24"/>
      <c r="K41" s="24"/>
      <c r="L41" s="22"/>
      <c r="M41" s="4"/>
      <c r="N41" s="20">
        <v>16</v>
      </c>
      <c r="P41" s="20">
        <v>6</v>
      </c>
      <c r="Q41" s="5"/>
      <c r="R41" s="21"/>
      <c r="S41" s="20"/>
    </row>
    <row r="42" spans="1:19" ht="6.75" customHeight="1">
      <c r="A42" s="20" t="str">
        <f>A11</f>
        <v>（愛知）</v>
      </c>
      <c r="C42" s="4"/>
      <c r="D42" s="20"/>
      <c r="F42" s="20"/>
      <c r="G42" s="5"/>
      <c r="I42" s="20" t="str">
        <f>K21</f>
        <v>（愛知）</v>
      </c>
      <c r="K42" s="20" t="str">
        <f>K21</f>
        <v>（愛知）</v>
      </c>
      <c r="M42" s="4"/>
      <c r="N42" s="20"/>
      <c r="O42" s="12"/>
      <c r="P42" s="20"/>
      <c r="Q42" s="5"/>
      <c r="S42" s="20" t="str">
        <f>K11</f>
        <v>（埼玉）</v>
      </c>
    </row>
    <row r="43" spans="1:19" ht="7.5" customHeight="1">
      <c r="A43" s="20"/>
      <c r="C43" s="4"/>
      <c r="D43" s="20">
        <v>28</v>
      </c>
      <c r="E43" s="8"/>
      <c r="F43" s="20">
        <v>10</v>
      </c>
      <c r="G43" s="5"/>
      <c r="I43" s="20"/>
      <c r="K43" s="20"/>
      <c r="M43" s="4"/>
      <c r="N43" s="20">
        <v>25</v>
      </c>
      <c r="O43" s="8"/>
      <c r="P43" s="20">
        <v>6</v>
      </c>
      <c r="Q43" s="5"/>
      <c r="S43" s="20"/>
    </row>
    <row r="44" spans="3:17" ht="7.5" customHeight="1">
      <c r="C44" s="6"/>
      <c r="D44" s="20"/>
      <c r="E44" s="9"/>
      <c r="F44" s="20"/>
      <c r="G44" s="7"/>
      <c r="M44" s="6"/>
      <c r="N44" s="20"/>
      <c r="P44" s="20"/>
      <c r="Q44" s="7"/>
    </row>
    <row r="46" ht="14.25" customHeight="1"/>
    <row r="47" spans="1:17" ht="7.5" customHeight="1">
      <c r="A47" s="20" t="s">
        <v>24</v>
      </c>
      <c r="C47" s="2"/>
      <c r="D47" s="20">
        <v>16</v>
      </c>
      <c r="F47" s="20">
        <v>14</v>
      </c>
      <c r="G47" s="3"/>
      <c r="K47" s="20" t="s">
        <v>27</v>
      </c>
      <c r="M47" s="2"/>
      <c r="N47" s="20">
        <v>9</v>
      </c>
      <c r="P47" s="20">
        <v>20</v>
      </c>
      <c r="Q47" s="3"/>
    </row>
    <row r="48" spans="1:17" ht="7.5" customHeight="1">
      <c r="A48" s="20"/>
      <c r="C48" s="4"/>
      <c r="D48" s="20"/>
      <c r="E48" s="12"/>
      <c r="F48" s="20"/>
      <c r="G48" s="5"/>
      <c r="K48" s="20"/>
      <c r="M48" s="4"/>
      <c r="N48" s="20"/>
      <c r="O48" s="12"/>
      <c r="P48" s="20"/>
      <c r="Q48" s="5"/>
    </row>
    <row r="49" spans="3:17" ht="7.5" customHeight="1">
      <c r="C49" s="4"/>
      <c r="D49" s="20">
        <v>14</v>
      </c>
      <c r="E49" s="8"/>
      <c r="F49" s="20">
        <v>27</v>
      </c>
      <c r="G49" s="5"/>
      <c r="M49" s="4"/>
      <c r="N49" s="20">
        <v>29</v>
      </c>
      <c r="O49" s="8"/>
      <c r="P49" s="20">
        <v>14</v>
      </c>
      <c r="Q49" s="5"/>
    </row>
    <row r="50" spans="1:19" ht="7.5" customHeight="1">
      <c r="A50" s="20" t="str">
        <f>K9</f>
        <v>大原中学校</v>
      </c>
      <c r="B50" s="22">
        <f>SUM(D47:D54)</f>
        <v>51</v>
      </c>
      <c r="C50" s="4"/>
      <c r="D50" s="20"/>
      <c r="E50" s="9"/>
      <c r="F50" s="20"/>
      <c r="G50" s="5"/>
      <c r="H50" s="21">
        <f>SUM(F47:F54)</f>
        <v>88</v>
      </c>
      <c r="I50" s="20" t="str">
        <f>A29</f>
        <v>ｻﾝｼｬｲﾝｽﾞ</v>
      </c>
      <c r="K50" s="20" t="str">
        <f>A29</f>
        <v>ｻﾝｼｬｲﾝｽﾞ</v>
      </c>
      <c r="L50" s="22">
        <f>SUM(N47:N54)</f>
        <v>65</v>
      </c>
      <c r="M50" s="4"/>
      <c r="N50" s="20"/>
      <c r="O50" s="9"/>
      <c r="P50" s="20"/>
      <c r="Q50" s="5"/>
      <c r="R50" s="21">
        <f>SUM(P47:P54)</f>
        <v>50</v>
      </c>
      <c r="S50" s="20" t="str">
        <f>A19</f>
        <v>境第一中学校</v>
      </c>
    </row>
    <row r="51" spans="1:19" ht="7.5" customHeight="1">
      <c r="A51" s="20"/>
      <c r="B51" s="22"/>
      <c r="C51" s="4"/>
      <c r="D51" s="20">
        <v>11</v>
      </c>
      <c r="E51" s="8"/>
      <c r="F51" s="20">
        <v>21</v>
      </c>
      <c r="G51" s="5"/>
      <c r="H51" s="21"/>
      <c r="I51" s="20"/>
      <c r="K51" s="20"/>
      <c r="L51" s="22"/>
      <c r="M51" s="4"/>
      <c r="N51" s="20">
        <v>16</v>
      </c>
      <c r="P51" s="20">
        <v>2</v>
      </c>
      <c r="Q51" s="5"/>
      <c r="R51" s="21"/>
      <c r="S51" s="20"/>
    </row>
    <row r="52" spans="1:19" ht="7.5" customHeight="1">
      <c r="A52" s="20" t="str">
        <f>K11</f>
        <v>（埼玉）</v>
      </c>
      <c r="C52" s="4"/>
      <c r="D52" s="20"/>
      <c r="F52" s="20"/>
      <c r="G52" s="5"/>
      <c r="I52" s="20" t="str">
        <f>A31</f>
        <v>（奈良）</v>
      </c>
      <c r="K52" s="20" t="str">
        <f>A31</f>
        <v>（奈良）</v>
      </c>
      <c r="M52" s="4"/>
      <c r="N52" s="20"/>
      <c r="O52" s="12"/>
      <c r="P52" s="20"/>
      <c r="Q52" s="5"/>
      <c r="S52" s="20" t="str">
        <f>A21</f>
        <v>（茨城）</v>
      </c>
    </row>
    <row r="53" spans="1:19" ht="6.75" customHeight="1">
      <c r="A53" s="20"/>
      <c r="C53" s="4"/>
      <c r="D53" s="20">
        <v>10</v>
      </c>
      <c r="E53" s="8"/>
      <c r="F53" s="20">
        <v>26</v>
      </c>
      <c r="G53" s="5"/>
      <c r="I53" s="20"/>
      <c r="K53" s="20"/>
      <c r="M53" s="4"/>
      <c r="N53" s="20">
        <v>11</v>
      </c>
      <c r="O53" s="8"/>
      <c r="P53" s="20">
        <v>14</v>
      </c>
      <c r="Q53" s="5"/>
      <c r="S53" s="20"/>
    </row>
    <row r="54" spans="3:17" ht="7.5" customHeight="1">
      <c r="C54" s="6"/>
      <c r="D54" s="20"/>
      <c r="E54" s="9"/>
      <c r="F54" s="20"/>
      <c r="G54" s="7"/>
      <c r="M54" s="6"/>
      <c r="N54" s="20"/>
      <c r="P54" s="20"/>
      <c r="Q54" s="7"/>
    </row>
    <row r="55" spans="3:7" ht="14.25">
      <c r="C55" s="9"/>
      <c r="D55" s="9"/>
      <c r="E55" s="9"/>
      <c r="F55" s="9"/>
      <c r="G55" s="9"/>
    </row>
    <row r="56" ht="14.25" customHeight="1"/>
    <row r="57" spans="1:7" ht="7.5" customHeight="1">
      <c r="A57" s="20" t="s">
        <v>25</v>
      </c>
      <c r="C57" s="2"/>
      <c r="D57" s="20">
        <v>13</v>
      </c>
      <c r="F57" s="20">
        <v>16</v>
      </c>
      <c r="G57" s="3"/>
    </row>
    <row r="58" spans="1:7" ht="7.5" customHeight="1">
      <c r="A58" s="20"/>
      <c r="C58" s="4"/>
      <c r="D58" s="20"/>
      <c r="E58" s="12"/>
      <c r="F58" s="20"/>
      <c r="G58" s="5"/>
    </row>
    <row r="59" spans="3:7" ht="7.5" customHeight="1">
      <c r="C59" s="4"/>
      <c r="D59" s="20">
        <v>7</v>
      </c>
      <c r="E59" s="8"/>
      <c r="F59" s="20">
        <v>6</v>
      </c>
      <c r="G59" s="5"/>
    </row>
    <row r="60" spans="1:9" ht="6.75" customHeight="1">
      <c r="A60" s="20" t="str">
        <f>A19</f>
        <v>境第一中学校</v>
      </c>
      <c r="B60" s="22">
        <f>SUM(D57:D64)</f>
        <v>54</v>
      </c>
      <c r="C60" s="4"/>
      <c r="D60" s="20"/>
      <c r="E60" s="9"/>
      <c r="F60" s="20"/>
      <c r="G60" s="5"/>
      <c r="H60" s="21">
        <f>SUM(F57:F64)</f>
        <v>51</v>
      </c>
      <c r="I60" s="23" t="str">
        <f>A9</f>
        <v>北部中学校</v>
      </c>
    </row>
    <row r="61" spans="1:9" ht="7.5" customHeight="1">
      <c r="A61" s="20"/>
      <c r="B61" s="22"/>
      <c r="C61" s="4"/>
      <c r="D61" s="20">
        <v>13</v>
      </c>
      <c r="E61" s="8"/>
      <c r="F61" s="20">
        <v>18</v>
      </c>
      <c r="G61" s="5"/>
      <c r="H61" s="21"/>
      <c r="I61" s="23"/>
    </row>
    <row r="62" spans="1:19" ht="7.5" customHeight="1">
      <c r="A62" s="20" t="str">
        <f>A21</f>
        <v>（茨城）</v>
      </c>
      <c r="C62" s="4"/>
      <c r="D62" s="20"/>
      <c r="F62" s="20"/>
      <c r="G62" s="5"/>
      <c r="I62" s="20" t="str">
        <f>A11</f>
        <v>（愛知）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ht="7.5" customHeight="1">
      <c r="A63" s="20"/>
      <c r="C63" s="4"/>
      <c r="D63" s="20">
        <v>21</v>
      </c>
      <c r="E63" s="8"/>
      <c r="F63" s="20">
        <v>11</v>
      </c>
      <c r="G63" s="5"/>
      <c r="I63" s="20"/>
      <c r="K63" s="23"/>
      <c r="L63" s="23"/>
      <c r="M63" s="9"/>
      <c r="N63" s="9"/>
      <c r="O63" s="9"/>
      <c r="P63" s="9"/>
      <c r="Q63" s="9"/>
      <c r="R63" s="9"/>
      <c r="S63" s="9"/>
    </row>
    <row r="64" spans="3:19" ht="7.5" customHeight="1">
      <c r="C64" s="6"/>
      <c r="D64" s="20"/>
      <c r="E64" s="9"/>
      <c r="F64" s="20"/>
      <c r="G64" s="7"/>
      <c r="K64" s="9"/>
      <c r="L64" s="9"/>
      <c r="M64" s="9"/>
      <c r="N64" s="9"/>
      <c r="O64" s="30"/>
      <c r="P64" s="30"/>
      <c r="Q64" s="30"/>
      <c r="R64" s="30"/>
      <c r="S64" s="30"/>
    </row>
    <row r="65" spans="3:19" ht="14.25" customHeight="1">
      <c r="C65" s="9"/>
      <c r="D65" s="9"/>
      <c r="E65" s="9"/>
      <c r="F65" s="9"/>
      <c r="G65" s="9"/>
      <c r="I65" s="14"/>
      <c r="K65" s="13"/>
      <c r="L65" s="13"/>
      <c r="M65" s="13"/>
      <c r="N65" s="13"/>
      <c r="O65" s="30"/>
      <c r="P65" s="30"/>
      <c r="Q65" s="30"/>
      <c r="R65" s="30"/>
      <c r="S65" s="30"/>
    </row>
    <row r="66" spans="3:19" ht="14.25" customHeight="1">
      <c r="C66" s="9"/>
      <c r="D66" s="9"/>
      <c r="E66" s="9"/>
      <c r="F66" s="9"/>
      <c r="G66" s="9"/>
      <c r="K66" s="13"/>
      <c r="L66" s="13"/>
      <c r="M66" s="13"/>
      <c r="N66" s="13"/>
      <c r="O66" s="11"/>
      <c r="P66" s="11"/>
      <c r="Q66" s="11"/>
      <c r="R66" s="11"/>
      <c r="S66" s="11"/>
    </row>
    <row r="67" spans="1:12" ht="22.5" customHeight="1">
      <c r="A67" s="25" t="s">
        <v>2</v>
      </c>
      <c r="B67" s="25"/>
      <c r="C67" s="25"/>
      <c r="D67" s="25"/>
      <c r="E67" s="25"/>
      <c r="K67" s="17" t="s">
        <v>3</v>
      </c>
      <c r="L67" s="17"/>
    </row>
    <row r="68" spans="1:19" ht="14.25" customHeight="1">
      <c r="A68" s="17" t="s">
        <v>1</v>
      </c>
      <c r="B68" s="32" t="s">
        <v>45</v>
      </c>
      <c r="C68" s="32"/>
      <c r="D68" s="32"/>
      <c r="E68" s="32"/>
      <c r="F68" s="32"/>
      <c r="G68" s="32"/>
      <c r="H68" s="32"/>
      <c r="I68" s="32"/>
      <c r="K68" s="28" t="s">
        <v>48</v>
      </c>
      <c r="L68" s="28"/>
      <c r="M68" s="28"/>
      <c r="N68" s="28"/>
      <c r="O68" s="26" t="s">
        <v>49</v>
      </c>
      <c r="P68" s="26"/>
      <c r="Q68" s="26"/>
      <c r="R68" s="26"/>
      <c r="S68" s="26"/>
    </row>
    <row r="69" spans="1:19" ht="14.25" customHeight="1">
      <c r="A69" s="17"/>
      <c r="B69" s="33"/>
      <c r="C69" s="33"/>
      <c r="D69" s="33"/>
      <c r="E69" s="33"/>
      <c r="F69" s="33"/>
      <c r="G69" s="33"/>
      <c r="H69" s="33"/>
      <c r="I69" s="33"/>
      <c r="K69" s="29"/>
      <c r="L69" s="29"/>
      <c r="M69" s="29"/>
      <c r="N69" s="29"/>
      <c r="O69" s="19"/>
      <c r="P69" s="19"/>
      <c r="Q69" s="19"/>
      <c r="R69" s="19"/>
      <c r="S69" s="19"/>
    </row>
    <row r="70" spans="2:19" ht="14.25" customHeight="1">
      <c r="B70" s="36"/>
      <c r="C70" s="36"/>
      <c r="D70" s="36"/>
      <c r="K70" s="28" t="s">
        <v>50</v>
      </c>
      <c r="L70" s="28"/>
      <c r="M70" s="28"/>
      <c r="N70" s="28"/>
      <c r="O70" s="26" t="s">
        <v>54</v>
      </c>
      <c r="P70" s="26"/>
      <c r="Q70" s="26"/>
      <c r="R70" s="26"/>
      <c r="S70" s="26"/>
    </row>
    <row r="71" spans="1:19" ht="14.25" customHeight="1">
      <c r="A71" s="17" t="s">
        <v>0</v>
      </c>
      <c r="B71" s="32" t="s">
        <v>46</v>
      </c>
      <c r="C71" s="34"/>
      <c r="D71" s="34"/>
      <c r="E71" s="34"/>
      <c r="F71" s="34"/>
      <c r="G71" s="34"/>
      <c r="H71" s="34"/>
      <c r="I71" s="34"/>
      <c r="J71" s="15"/>
      <c r="K71" s="29"/>
      <c r="L71" s="29"/>
      <c r="M71" s="29"/>
      <c r="N71" s="29"/>
      <c r="O71" s="19"/>
      <c r="P71" s="19"/>
      <c r="Q71" s="19"/>
      <c r="R71" s="19"/>
      <c r="S71" s="19"/>
    </row>
    <row r="72" spans="1:19" ht="14.25" customHeight="1">
      <c r="A72" s="17"/>
      <c r="B72" s="35"/>
      <c r="C72" s="35"/>
      <c r="D72" s="35"/>
      <c r="E72" s="35"/>
      <c r="F72" s="35"/>
      <c r="G72" s="35"/>
      <c r="H72" s="35"/>
      <c r="I72" s="35"/>
      <c r="J72" s="15"/>
      <c r="K72" s="28" t="s">
        <v>51</v>
      </c>
      <c r="L72" s="28"/>
      <c r="M72" s="28"/>
      <c r="N72" s="28"/>
      <c r="O72" s="26" t="s">
        <v>55</v>
      </c>
      <c r="P72" s="26"/>
      <c r="Q72" s="26"/>
      <c r="R72" s="26"/>
      <c r="S72" s="26"/>
    </row>
    <row r="73" spans="2:19" ht="14.25" customHeight="1">
      <c r="B73" s="12"/>
      <c r="C73" s="12"/>
      <c r="D73" s="12"/>
      <c r="E73" s="12"/>
      <c r="F73" s="12"/>
      <c r="G73" s="12"/>
      <c r="H73" s="12"/>
      <c r="I73" s="12"/>
      <c r="K73" s="29"/>
      <c r="L73" s="29"/>
      <c r="M73" s="29"/>
      <c r="N73" s="29"/>
      <c r="O73" s="19"/>
      <c r="P73" s="19"/>
      <c r="Q73" s="19"/>
      <c r="R73" s="19"/>
      <c r="S73" s="19"/>
    </row>
    <row r="74" spans="1:19" ht="14.25" customHeight="1">
      <c r="A74" s="17" t="s">
        <v>28</v>
      </c>
      <c r="B74" s="18" t="s">
        <v>47</v>
      </c>
      <c r="C74" s="18"/>
      <c r="D74" s="18"/>
      <c r="E74" s="18"/>
      <c r="F74" s="18"/>
      <c r="G74" s="18"/>
      <c r="H74" s="18"/>
      <c r="I74" s="18"/>
      <c r="K74" s="28" t="s">
        <v>52</v>
      </c>
      <c r="L74" s="28"/>
      <c r="M74" s="28"/>
      <c r="N74" s="28"/>
      <c r="O74" s="25" t="s">
        <v>56</v>
      </c>
      <c r="P74" s="25"/>
      <c r="Q74" s="25"/>
      <c r="R74" s="25"/>
      <c r="S74" s="25"/>
    </row>
    <row r="75" spans="1:19" ht="14.25" customHeight="1">
      <c r="A75" s="17"/>
      <c r="B75" s="19"/>
      <c r="C75" s="19"/>
      <c r="D75" s="19"/>
      <c r="E75" s="19"/>
      <c r="F75" s="19"/>
      <c r="G75" s="19"/>
      <c r="H75" s="19"/>
      <c r="I75" s="19"/>
      <c r="K75" s="29"/>
      <c r="L75" s="29"/>
      <c r="M75" s="29"/>
      <c r="N75" s="29"/>
      <c r="O75" s="31"/>
      <c r="P75" s="31"/>
      <c r="Q75" s="31"/>
      <c r="R75" s="31"/>
      <c r="S75" s="31"/>
    </row>
    <row r="76" spans="11:19" ht="14.25" customHeight="1">
      <c r="K76" s="28" t="s">
        <v>53</v>
      </c>
      <c r="L76" s="28"/>
      <c r="M76" s="28"/>
      <c r="N76" s="28"/>
      <c r="O76" s="26" t="s">
        <v>57</v>
      </c>
      <c r="P76" s="26"/>
      <c r="Q76" s="26"/>
      <c r="R76" s="26"/>
      <c r="S76" s="26"/>
    </row>
    <row r="77" spans="11:19" ht="14.25" customHeight="1">
      <c r="K77" s="29"/>
      <c r="L77" s="29"/>
      <c r="M77" s="29"/>
      <c r="N77" s="29"/>
      <c r="O77" s="19"/>
      <c r="P77" s="19"/>
      <c r="Q77" s="19"/>
      <c r="R77" s="19"/>
      <c r="S77" s="19"/>
    </row>
  </sheetData>
  <sheetProtection/>
  <mergeCells count="174">
    <mergeCell ref="A35:B35"/>
    <mergeCell ref="A68:A69"/>
    <mergeCell ref="A71:A72"/>
    <mergeCell ref="B68:I69"/>
    <mergeCell ref="B71:I72"/>
    <mergeCell ref="B70:D70"/>
    <mergeCell ref="A60:A61"/>
    <mergeCell ref="B60:B61"/>
    <mergeCell ref="H60:H61"/>
    <mergeCell ref="I60:I61"/>
    <mergeCell ref="A29:A30"/>
    <mergeCell ref="H29:H30"/>
    <mergeCell ref="I29:I30"/>
    <mergeCell ref="D30:D31"/>
    <mergeCell ref="F30:F31"/>
    <mergeCell ref="A31:A32"/>
    <mergeCell ref="I31:I32"/>
    <mergeCell ref="D32:D33"/>
    <mergeCell ref="F32:F33"/>
    <mergeCell ref="B29:B30"/>
    <mergeCell ref="D26:D27"/>
    <mergeCell ref="F26:F27"/>
    <mergeCell ref="D28:D29"/>
    <mergeCell ref="F28:F29"/>
    <mergeCell ref="O74:S75"/>
    <mergeCell ref="O76:S77"/>
    <mergeCell ref="K68:N69"/>
    <mergeCell ref="K70:N71"/>
    <mergeCell ref="K72:N73"/>
    <mergeCell ref="K74:N75"/>
    <mergeCell ref="K76:N77"/>
    <mergeCell ref="O70:S71"/>
    <mergeCell ref="O72:S73"/>
    <mergeCell ref="D61:D62"/>
    <mergeCell ref="F61:F62"/>
    <mergeCell ref="A62:A63"/>
    <mergeCell ref="I62:I63"/>
    <mergeCell ref="D63:D64"/>
    <mergeCell ref="F63:F64"/>
    <mergeCell ref="O64:S65"/>
    <mergeCell ref="D57:D58"/>
    <mergeCell ref="F57:F58"/>
    <mergeCell ref="D59:D60"/>
    <mergeCell ref="F59:F60"/>
    <mergeCell ref="R9:R10"/>
    <mergeCell ref="R19:R20"/>
    <mergeCell ref="N12:N13"/>
    <mergeCell ref="L9:L10"/>
    <mergeCell ref="L19:L20"/>
    <mergeCell ref="D37:D38"/>
    <mergeCell ref="A1:S1"/>
    <mergeCell ref="A4:B4"/>
    <mergeCell ref="K63:L63"/>
    <mergeCell ref="A9:A10"/>
    <mergeCell ref="B9:B10"/>
    <mergeCell ref="A11:A12"/>
    <mergeCell ref="S9:S10"/>
    <mergeCell ref="H9:H10"/>
    <mergeCell ref="H19:H20"/>
    <mergeCell ref="D6:D7"/>
    <mergeCell ref="A67:E67"/>
    <mergeCell ref="K67:L67"/>
    <mergeCell ref="O68:S69"/>
    <mergeCell ref="D8:D9"/>
    <mergeCell ref="D10:D11"/>
    <mergeCell ref="D12:D13"/>
    <mergeCell ref="I9:I10"/>
    <mergeCell ref="I11:I12"/>
    <mergeCell ref="K9:K10"/>
    <mergeCell ref="P12:P13"/>
    <mergeCell ref="N6:N7"/>
    <mergeCell ref="N8:N9"/>
    <mergeCell ref="N10:N11"/>
    <mergeCell ref="P6:P7"/>
    <mergeCell ref="P8:P9"/>
    <mergeCell ref="P10:P11"/>
    <mergeCell ref="F6:F7"/>
    <mergeCell ref="F8:F9"/>
    <mergeCell ref="F10:F11"/>
    <mergeCell ref="F12:F13"/>
    <mergeCell ref="S11:S12"/>
    <mergeCell ref="D16:D17"/>
    <mergeCell ref="F16:F17"/>
    <mergeCell ref="N16:N17"/>
    <mergeCell ref="P16:P17"/>
    <mergeCell ref="K11:K12"/>
    <mergeCell ref="A19:A20"/>
    <mergeCell ref="I19:I20"/>
    <mergeCell ref="K19:K20"/>
    <mergeCell ref="D18:D19"/>
    <mergeCell ref="F18:F19"/>
    <mergeCell ref="B19:B20"/>
    <mergeCell ref="S19:S20"/>
    <mergeCell ref="D20:D21"/>
    <mergeCell ref="F20:F21"/>
    <mergeCell ref="N20:N21"/>
    <mergeCell ref="P20:P21"/>
    <mergeCell ref="N18:N19"/>
    <mergeCell ref="P18:P19"/>
    <mergeCell ref="A21:A22"/>
    <mergeCell ref="I21:I22"/>
    <mergeCell ref="K21:K22"/>
    <mergeCell ref="S21:S22"/>
    <mergeCell ref="D22:D23"/>
    <mergeCell ref="F22:F23"/>
    <mergeCell ref="N22:N23"/>
    <mergeCell ref="P22:P23"/>
    <mergeCell ref="F37:F38"/>
    <mergeCell ref="N37:N38"/>
    <mergeCell ref="P37:P38"/>
    <mergeCell ref="A40:A41"/>
    <mergeCell ref="B40:B41"/>
    <mergeCell ref="I40:I41"/>
    <mergeCell ref="K40:K41"/>
    <mergeCell ref="D39:D40"/>
    <mergeCell ref="F39:F40"/>
    <mergeCell ref="H40:H41"/>
    <mergeCell ref="S40:S41"/>
    <mergeCell ref="D41:D42"/>
    <mergeCell ref="F41:F42"/>
    <mergeCell ref="N41:N42"/>
    <mergeCell ref="P41:P42"/>
    <mergeCell ref="N39:N40"/>
    <mergeCell ref="P39:P40"/>
    <mergeCell ref="L40:L41"/>
    <mergeCell ref="R40:R41"/>
    <mergeCell ref="A42:A43"/>
    <mergeCell ref="I42:I43"/>
    <mergeCell ref="K42:K43"/>
    <mergeCell ref="S42:S43"/>
    <mergeCell ref="D43:D44"/>
    <mergeCell ref="F43:F44"/>
    <mergeCell ref="N43:N44"/>
    <mergeCell ref="P43:P44"/>
    <mergeCell ref="D47:D48"/>
    <mergeCell ref="F47:F48"/>
    <mergeCell ref="N47:N48"/>
    <mergeCell ref="P47:P48"/>
    <mergeCell ref="A50:A51"/>
    <mergeCell ref="B50:B51"/>
    <mergeCell ref="I50:I51"/>
    <mergeCell ref="K50:K51"/>
    <mergeCell ref="D49:D50"/>
    <mergeCell ref="F49:F50"/>
    <mergeCell ref="H50:H51"/>
    <mergeCell ref="S50:S51"/>
    <mergeCell ref="D51:D52"/>
    <mergeCell ref="F51:F52"/>
    <mergeCell ref="N51:N52"/>
    <mergeCell ref="P51:P52"/>
    <mergeCell ref="N49:N50"/>
    <mergeCell ref="P49:P50"/>
    <mergeCell ref="L50:L51"/>
    <mergeCell ref="R50:R51"/>
    <mergeCell ref="A37:A38"/>
    <mergeCell ref="K37:K38"/>
    <mergeCell ref="A52:A53"/>
    <mergeCell ref="I52:I53"/>
    <mergeCell ref="K52:K53"/>
    <mergeCell ref="S52:S53"/>
    <mergeCell ref="D53:D54"/>
    <mergeCell ref="F53:F54"/>
    <mergeCell ref="N53:N54"/>
    <mergeCell ref="P53:P54"/>
    <mergeCell ref="A74:A75"/>
    <mergeCell ref="B74:I75"/>
    <mergeCell ref="A47:A48"/>
    <mergeCell ref="K47:K48"/>
    <mergeCell ref="A57:A58"/>
    <mergeCell ref="A6:A7"/>
    <mergeCell ref="A16:A17"/>
    <mergeCell ref="A26:A27"/>
    <mergeCell ref="K6:K7"/>
    <mergeCell ref="K16:K17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45">
      <selection activeCell="O64" sqref="O64:S65"/>
    </sheetView>
  </sheetViews>
  <sheetFormatPr defaultColWidth="9.00390625" defaultRowHeight="13.5"/>
  <cols>
    <col min="1" max="1" width="12.125" style="1" customWidth="1"/>
    <col min="2" max="2" width="3.625" style="1" customWidth="1"/>
    <col min="3" max="3" width="1.625" style="1" customWidth="1"/>
    <col min="4" max="4" width="2.875" style="1" customWidth="1"/>
    <col min="5" max="5" width="2.75390625" style="1" customWidth="1"/>
    <col min="6" max="6" width="2.875" style="1" customWidth="1"/>
    <col min="7" max="7" width="1.625" style="1" customWidth="1"/>
    <col min="8" max="8" width="3.625" style="1" customWidth="1"/>
    <col min="9" max="9" width="12.375" style="1" customWidth="1"/>
    <col min="10" max="10" width="4.625" style="1" customWidth="1"/>
    <col min="11" max="11" width="12.125" style="1" customWidth="1"/>
    <col min="12" max="12" width="3.625" style="1" customWidth="1"/>
    <col min="13" max="13" width="1.625" style="1" customWidth="1"/>
    <col min="14" max="14" width="2.875" style="1" customWidth="1"/>
    <col min="15" max="15" width="3.25390625" style="1" customWidth="1"/>
    <col min="16" max="16" width="2.875" style="1" customWidth="1"/>
    <col min="17" max="17" width="1.625" style="1" customWidth="1"/>
    <col min="18" max="18" width="3.625" style="1" customWidth="1"/>
    <col min="19" max="19" width="12.125" style="1" customWidth="1"/>
    <col min="20" max="20" width="2.875" style="1" customWidth="1"/>
    <col min="21" max="16384" width="9.00390625" style="1" customWidth="1"/>
  </cols>
  <sheetData>
    <row r="1" spans="1:19" ht="33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7.25">
      <c r="A2" s="10" t="s">
        <v>5</v>
      </c>
    </row>
    <row r="3" ht="14.25" customHeight="1">
      <c r="A3" s="10"/>
    </row>
    <row r="4" spans="1:2" ht="14.25">
      <c r="A4" s="20" t="s">
        <v>34</v>
      </c>
      <c r="B4" s="20"/>
    </row>
    <row r="5" ht="14.25" customHeight="1"/>
    <row r="6" spans="1:17" ht="7.5" customHeight="1">
      <c r="A6" s="20" t="s">
        <v>16</v>
      </c>
      <c r="C6" s="2"/>
      <c r="D6" s="20">
        <v>23</v>
      </c>
      <c r="F6" s="20">
        <v>19</v>
      </c>
      <c r="G6" s="3"/>
      <c r="K6" s="20" t="s">
        <v>14</v>
      </c>
      <c r="M6" s="2"/>
      <c r="N6" s="20">
        <v>11</v>
      </c>
      <c r="P6" s="20">
        <v>22</v>
      </c>
      <c r="Q6" s="3"/>
    </row>
    <row r="7" spans="1:17" ht="7.5" customHeight="1">
      <c r="A7" s="20"/>
      <c r="C7" s="4"/>
      <c r="D7" s="20"/>
      <c r="E7" s="12"/>
      <c r="F7" s="20"/>
      <c r="G7" s="5"/>
      <c r="K7" s="20"/>
      <c r="M7" s="4"/>
      <c r="N7" s="20"/>
      <c r="O7" s="12"/>
      <c r="P7" s="20"/>
      <c r="Q7" s="5"/>
    </row>
    <row r="8" spans="3:17" ht="7.5" customHeight="1">
      <c r="C8" s="4"/>
      <c r="D8" s="20">
        <v>8</v>
      </c>
      <c r="E8" s="8"/>
      <c r="F8" s="20">
        <v>16</v>
      </c>
      <c r="G8" s="5"/>
      <c r="M8" s="4"/>
      <c r="N8" s="20">
        <v>16</v>
      </c>
      <c r="O8" s="8"/>
      <c r="P8" s="20">
        <v>22</v>
      </c>
      <c r="Q8" s="5"/>
    </row>
    <row r="9" spans="1:19" ht="7.5" customHeight="1">
      <c r="A9" s="20" t="s">
        <v>42</v>
      </c>
      <c r="B9" s="22">
        <f>SUM(D6:D13)</f>
        <v>57</v>
      </c>
      <c r="C9" s="4"/>
      <c r="D9" s="20"/>
      <c r="E9" s="9"/>
      <c r="F9" s="20"/>
      <c r="G9" s="5"/>
      <c r="H9" s="21">
        <f>SUM(F6:F13)</f>
        <v>64</v>
      </c>
      <c r="I9" s="20" t="str">
        <f>K9</f>
        <v>埼玉栄中学校</v>
      </c>
      <c r="K9" s="23" t="s">
        <v>32</v>
      </c>
      <c r="L9" s="22">
        <f>SUM(N6:N13)</f>
        <v>47</v>
      </c>
      <c r="M9" s="4"/>
      <c r="N9" s="20"/>
      <c r="O9" s="9"/>
      <c r="P9" s="20"/>
      <c r="Q9" s="5"/>
      <c r="R9" s="21">
        <f>SUM(P6:P13)</f>
        <v>81</v>
      </c>
      <c r="S9" s="20" t="str">
        <f>A19</f>
        <v>藤浪中学校</v>
      </c>
    </row>
    <row r="10" spans="1:19" ht="7.5" customHeight="1">
      <c r="A10" s="20"/>
      <c r="B10" s="22"/>
      <c r="C10" s="4"/>
      <c r="D10" s="20">
        <v>13</v>
      </c>
      <c r="E10" s="8"/>
      <c r="F10" s="20">
        <v>15</v>
      </c>
      <c r="G10" s="5"/>
      <c r="H10" s="21"/>
      <c r="I10" s="20"/>
      <c r="K10" s="23"/>
      <c r="L10" s="22"/>
      <c r="M10" s="4"/>
      <c r="N10" s="20">
        <v>6</v>
      </c>
      <c r="P10" s="20">
        <v>26</v>
      </c>
      <c r="Q10" s="5"/>
      <c r="R10" s="21"/>
      <c r="S10" s="20"/>
    </row>
    <row r="11" spans="1:19" ht="7.5" customHeight="1">
      <c r="A11" s="20" t="s">
        <v>6</v>
      </c>
      <c r="C11" s="4"/>
      <c r="D11" s="20"/>
      <c r="F11" s="20"/>
      <c r="G11" s="5"/>
      <c r="I11" s="20" t="str">
        <f>K11</f>
        <v>（埼玉）</v>
      </c>
      <c r="K11" s="20" t="s">
        <v>7</v>
      </c>
      <c r="M11" s="4"/>
      <c r="N11" s="20"/>
      <c r="O11" s="12"/>
      <c r="P11" s="20"/>
      <c r="Q11" s="5"/>
      <c r="S11" s="20" t="str">
        <f>A21</f>
        <v>（愛知）</v>
      </c>
    </row>
    <row r="12" spans="1:19" ht="7.5" customHeight="1">
      <c r="A12" s="20"/>
      <c r="C12" s="4"/>
      <c r="D12" s="20">
        <v>13</v>
      </c>
      <c r="E12" s="8"/>
      <c r="F12" s="20">
        <v>14</v>
      </c>
      <c r="G12" s="5"/>
      <c r="I12" s="20"/>
      <c r="K12" s="20"/>
      <c r="M12" s="4"/>
      <c r="N12" s="20">
        <v>14</v>
      </c>
      <c r="O12" s="8"/>
      <c r="P12" s="20">
        <v>11</v>
      </c>
      <c r="Q12" s="5"/>
      <c r="S12" s="20"/>
    </row>
    <row r="13" spans="3:17" ht="6.75" customHeight="1">
      <c r="C13" s="6"/>
      <c r="D13" s="20"/>
      <c r="E13" s="9"/>
      <c r="F13" s="20"/>
      <c r="G13" s="7"/>
      <c r="M13" s="6"/>
      <c r="N13" s="20"/>
      <c r="P13" s="20"/>
      <c r="Q13" s="7"/>
    </row>
    <row r="14" ht="14.25" customHeight="1"/>
    <row r="16" spans="1:17" ht="6.75" customHeight="1">
      <c r="A16" s="20" t="s">
        <v>17</v>
      </c>
      <c r="C16" s="2"/>
      <c r="D16" s="20">
        <v>8</v>
      </c>
      <c r="F16" s="20">
        <v>19</v>
      </c>
      <c r="G16" s="3"/>
      <c r="K16" s="20" t="s">
        <v>15</v>
      </c>
      <c r="M16" s="2"/>
      <c r="N16" s="20">
        <v>18</v>
      </c>
      <c r="P16" s="20">
        <v>13</v>
      </c>
      <c r="Q16" s="3"/>
    </row>
    <row r="17" spans="1:17" ht="7.5" customHeight="1">
      <c r="A17" s="20"/>
      <c r="C17" s="4"/>
      <c r="D17" s="20"/>
      <c r="E17" s="12"/>
      <c r="F17" s="20"/>
      <c r="G17" s="5"/>
      <c r="K17" s="20"/>
      <c r="M17" s="4"/>
      <c r="N17" s="20"/>
      <c r="O17" s="12"/>
      <c r="P17" s="20"/>
      <c r="Q17" s="5"/>
    </row>
    <row r="18" spans="3:17" ht="7.5" customHeight="1">
      <c r="C18" s="4"/>
      <c r="D18" s="20">
        <v>15</v>
      </c>
      <c r="E18" s="8"/>
      <c r="F18" s="20">
        <v>25</v>
      </c>
      <c r="G18" s="5"/>
      <c r="M18" s="4"/>
      <c r="N18" s="20">
        <v>16</v>
      </c>
      <c r="O18" s="8"/>
      <c r="P18" s="20">
        <v>4</v>
      </c>
      <c r="Q18" s="5"/>
    </row>
    <row r="19" spans="1:19" ht="7.5" customHeight="1">
      <c r="A19" s="20" t="s">
        <v>43</v>
      </c>
      <c r="B19" s="22">
        <f>SUM(D16:D23)</f>
        <v>58</v>
      </c>
      <c r="C19" s="4"/>
      <c r="D19" s="20"/>
      <c r="E19" s="9"/>
      <c r="F19" s="20"/>
      <c r="G19" s="5"/>
      <c r="H19" s="21">
        <f>SUM(F16:F23)</f>
        <v>72</v>
      </c>
      <c r="I19" s="23" t="str">
        <f>K19</f>
        <v>若水ＢＷ</v>
      </c>
      <c r="K19" s="23" t="s">
        <v>44</v>
      </c>
      <c r="L19" s="22">
        <f>SUM(N16:N23)</f>
        <v>74</v>
      </c>
      <c r="M19" s="4"/>
      <c r="N19" s="20"/>
      <c r="O19" s="9"/>
      <c r="P19" s="20"/>
      <c r="Q19" s="5"/>
      <c r="R19" s="21">
        <f>SUM(P16:P23)</f>
        <v>39</v>
      </c>
      <c r="S19" s="37" t="str">
        <f>A29</f>
        <v>夙川学院中学校</v>
      </c>
    </row>
    <row r="20" spans="1:19" ht="7.5" customHeight="1">
      <c r="A20" s="20"/>
      <c r="B20" s="22"/>
      <c r="C20" s="4"/>
      <c r="D20" s="20">
        <v>18</v>
      </c>
      <c r="E20" s="8"/>
      <c r="F20" s="20">
        <v>12</v>
      </c>
      <c r="G20" s="5"/>
      <c r="H20" s="21"/>
      <c r="I20" s="23"/>
      <c r="K20" s="23"/>
      <c r="L20" s="22"/>
      <c r="M20" s="4"/>
      <c r="N20" s="20">
        <v>17</v>
      </c>
      <c r="P20" s="20">
        <v>16</v>
      </c>
      <c r="Q20" s="5"/>
      <c r="R20" s="21"/>
      <c r="S20" s="37"/>
    </row>
    <row r="21" spans="1:19" ht="7.5" customHeight="1">
      <c r="A21" s="20" t="s">
        <v>6</v>
      </c>
      <c r="C21" s="4"/>
      <c r="D21" s="20"/>
      <c r="F21" s="20"/>
      <c r="G21" s="5"/>
      <c r="I21" s="20" t="str">
        <f>K21</f>
        <v>（愛知）</v>
      </c>
      <c r="K21" s="20" t="s">
        <v>6</v>
      </c>
      <c r="M21" s="4"/>
      <c r="N21" s="20"/>
      <c r="O21" s="12"/>
      <c r="P21" s="20"/>
      <c r="Q21" s="5"/>
      <c r="S21" s="20" t="str">
        <f>A31</f>
        <v>（兵庫）</v>
      </c>
    </row>
    <row r="22" spans="1:19" ht="7.5" customHeight="1">
      <c r="A22" s="20"/>
      <c r="C22" s="4"/>
      <c r="D22" s="20">
        <v>17</v>
      </c>
      <c r="E22" s="8"/>
      <c r="F22" s="20">
        <v>16</v>
      </c>
      <c r="G22" s="5"/>
      <c r="I22" s="20"/>
      <c r="K22" s="20"/>
      <c r="M22" s="4"/>
      <c r="N22" s="20">
        <v>23</v>
      </c>
      <c r="O22" s="8"/>
      <c r="P22" s="20">
        <v>6</v>
      </c>
      <c r="Q22" s="5"/>
      <c r="S22" s="20"/>
    </row>
    <row r="23" spans="3:17" ht="6.75" customHeight="1">
      <c r="C23" s="6"/>
      <c r="D23" s="20"/>
      <c r="E23" s="9"/>
      <c r="F23" s="20"/>
      <c r="G23" s="7"/>
      <c r="M23" s="6"/>
      <c r="N23" s="20"/>
      <c r="P23" s="20"/>
      <c r="Q23" s="7"/>
    </row>
    <row r="24" spans="3:7" ht="14.25">
      <c r="C24" s="9"/>
      <c r="D24" s="9"/>
      <c r="E24" s="9"/>
      <c r="F24" s="9"/>
      <c r="G24" s="9"/>
    </row>
    <row r="26" spans="1:7" ht="7.5" customHeight="1">
      <c r="A26" s="20" t="s">
        <v>13</v>
      </c>
      <c r="C26" s="2"/>
      <c r="D26" s="20">
        <v>12</v>
      </c>
      <c r="F26" s="20">
        <v>11</v>
      </c>
      <c r="G26" s="3"/>
    </row>
    <row r="27" spans="1:7" ht="7.5" customHeight="1">
      <c r="A27" s="20"/>
      <c r="C27" s="4"/>
      <c r="D27" s="20"/>
      <c r="E27" s="12"/>
      <c r="F27" s="20"/>
      <c r="G27" s="5"/>
    </row>
    <row r="28" spans="3:7" ht="7.5" customHeight="1">
      <c r="C28" s="4"/>
      <c r="D28" s="20">
        <v>9</v>
      </c>
      <c r="E28" s="8"/>
      <c r="F28" s="20">
        <v>14</v>
      </c>
      <c r="G28" s="5"/>
    </row>
    <row r="29" spans="1:9" ht="7.5" customHeight="1">
      <c r="A29" s="37" t="s">
        <v>30</v>
      </c>
      <c r="B29" s="22">
        <f>SUM(D26:D33)</f>
        <v>54</v>
      </c>
      <c r="C29" s="4"/>
      <c r="D29" s="20"/>
      <c r="E29" s="9"/>
      <c r="F29" s="20"/>
      <c r="G29" s="5"/>
      <c r="H29" s="21">
        <f>SUM(F26:F33)</f>
        <v>46</v>
      </c>
      <c r="I29" s="20" t="str">
        <f>A9</f>
        <v>ﾚｯﾄﾞﾀｲｶﾞｰｽ</v>
      </c>
    </row>
    <row r="30" spans="1:9" ht="7.5" customHeight="1">
      <c r="A30" s="37"/>
      <c r="B30" s="22"/>
      <c r="C30" s="4"/>
      <c r="D30" s="20">
        <v>21</v>
      </c>
      <c r="E30" s="8"/>
      <c r="F30" s="20">
        <v>10</v>
      </c>
      <c r="G30" s="5"/>
      <c r="H30" s="21"/>
      <c r="I30" s="20"/>
    </row>
    <row r="31" spans="1:9" ht="7.5" customHeight="1">
      <c r="A31" s="20" t="s">
        <v>31</v>
      </c>
      <c r="C31" s="4"/>
      <c r="D31" s="20"/>
      <c r="F31" s="20"/>
      <c r="G31" s="5"/>
      <c r="I31" s="20" t="str">
        <f>A11</f>
        <v>（愛知）</v>
      </c>
    </row>
    <row r="32" spans="1:9" ht="7.5" customHeight="1">
      <c r="A32" s="20"/>
      <c r="C32" s="4"/>
      <c r="D32" s="20">
        <v>12</v>
      </c>
      <c r="E32" s="8"/>
      <c r="F32" s="20">
        <v>11</v>
      </c>
      <c r="G32" s="5"/>
      <c r="I32" s="20"/>
    </row>
    <row r="33" spans="3:7" ht="7.5" customHeight="1">
      <c r="C33" s="6"/>
      <c r="D33" s="20"/>
      <c r="E33" s="9"/>
      <c r="F33" s="20"/>
      <c r="G33" s="7"/>
    </row>
    <row r="34" spans="3:7" ht="15" customHeight="1">
      <c r="C34" s="9"/>
      <c r="D34" s="16"/>
      <c r="E34" s="9"/>
      <c r="F34" s="9"/>
      <c r="G34" s="9"/>
    </row>
    <row r="35" spans="1:7" ht="15" customHeight="1">
      <c r="A35" s="20" t="s">
        <v>41</v>
      </c>
      <c r="B35" s="20"/>
      <c r="C35" s="9"/>
      <c r="D35" s="9"/>
      <c r="E35" s="9"/>
      <c r="F35" s="9"/>
      <c r="G35" s="9"/>
    </row>
    <row r="37" spans="1:17" ht="7.5" customHeight="1">
      <c r="A37" s="20" t="s">
        <v>18</v>
      </c>
      <c r="C37" s="2"/>
      <c r="D37" s="20">
        <v>9</v>
      </c>
      <c r="F37" s="20">
        <v>16</v>
      </c>
      <c r="G37" s="3"/>
      <c r="K37" s="20" t="s">
        <v>21</v>
      </c>
      <c r="M37" s="2"/>
      <c r="N37" s="20">
        <v>20</v>
      </c>
      <c r="P37" s="20">
        <v>8</v>
      </c>
      <c r="Q37" s="3"/>
    </row>
    <row r="38" spans="1:17" ht="6.75" customHeight="1">
      <c r="A38" s="20"/>
      <c r="C38" s="4"/>
      <c r="D38" s="20"/>
      <c r="E38" s="12"/>
      <c r="F38" s="20"/>
      <c r="G38" s="5"/>
      <c r="K38" s="20"/>
      <c r="M38" s="4"/>
      <c r="N38" s="20"/>
      <c r="O38" s="12"/>
      <c r="P38" s="20"/>
      <c r="Q38" s="5"/>
    </row>
    <row r="39" spans="3:17" ht="7.5" customHeight="1">
      <c r="C39" s="4"/>
      <c r="D39" s="20">
        <v>2</v>
      </c>
      <c r="E39" s="8"/>
      <c r="F39" s="20">
        <v>17</v>
      </c>
      <c r="G39" s="5"/>
      <c r="M39" s="4"/>
      <c r="N39" s="20">
        <v>16</v>
      </c>
      <c r="O39" s="8"/>
      <c r="P39" s="20">
        <v>12</v>
      </c>
      <c r="Q39" s="5"/>
    </row>
    <row r="40" spans="1:19" ht="7.5" customHeight="1">
      <c r="A40" s="23" t="str">
        <f>A9</f>
        <v>ﾚｯﾄﾞﾀｲｶﾞｰｽ</v>
      </c>
      <c r="B40" s="22">
        <f>SUM(D37:D44)</f>
        <v>43</v>
      </c>
      <c r="C40" s="4"/>
      <c r="D40" s="20"/>
      <c r="E40" s="9"/>
      <c r="F40" s="20"/>
      <c r="G40" s="5"/>
      <c r="H40" s="21">
        <f>SUM(F37:F44)</f>
        <v>68</v>
      </c>
      <c r="I40" s="23" t="str">
        <f>K19</f>
        <v>若水ＢＷ</v>
      </c>
      <c r="K40" s="23" t="str">
        <f>K19</f>
        <v>若水ＢＷ</v>
      </c>
      <c r="L40" s="22">
        <f>SUM(N37:N44)</f>
        <v>76</v>
      </c>
      <c r="M40" s="4"/>
      <c r="N40" s="20"/>
      <c r="O40" s="9"/>
      <c r="P40" s="20"/>
      <c r="Q40" s="5"/>
      <c r="R40" s="21">
        <f>SUM(P37:P44)</f>
        <v>48</v>
      </c>
      <c r="S40" s="20" t="str">
        <f>K9</f>
        <v>埼玉栄中学校</v>
      </c>
    </row>
    <row r="41" spans="1:19" ht="7.5" customHeight="1">
      <c r="A41" s="23"/>
      <c r="B41" s="22"/>
      <c r="C41" s="4"/>
      <c r="D41" s="20">
        <v>17</v>
      </c>
      <c r="E41" s="8"/>
      <c r="F41" s="20">
        <v>20</v>
      </c>
      <c r="G41" s="5"/>
      <c r="H41" s="21"/>
      <c r="I41" s="23"/>
      <c r="K41" s="23"/>
      <c r="L41" s="22"/>
      <c r="M41" s="4"/>
      <c r="N41" s="20">
        <v>23</v>
      </c>
      <c r="P41" s="20">
        <v>13</v>
      </c>
      <c r="Q41" s="5"/>
      <c r="R41" s="21"/>
      <c r="S41" s="20"/>
    </row>
    <row r="42" spans="1:19" ht="6.75" customHeight="1">
      <c r="A42" s="20" t="str">
        <f>A11</f>
        <v>（愛知）</v>
      </c>
      <c r="C42" s="4"/>
      <c r="D42" s="20"/>
      <c r="F42" s="20"/>
      <c r="G42" s="5"/>
      <c r="I42" s="20" t="str">
        <f>K21</f>
        <v>（愛知）</v>
      </c>
      <c r="K42" s="20" t="str">
        <f>K21</f>
        <v>（愛知）</v>
      </c>
      <c r="M42" s="4"/>
      <c r="N42" s="20"/>
      <c r="O42" s="12"/>
      <c r="P42" s="20"/>
      <c r="Q42" s="5"/>
      <c r="S42" s="20" t="str">
        <f>K11</f>
        <v>（埼玉）</v>
      </c>
    </row>
    <row r="43" spans="1:19" ht="7.5" customHeight="1">
      <c r="A43" s="20"/>
      <c r="C43" s="4"/>
      <c r="D43" s="20">
        <v>15</v>
      </c>
      <c r="E43" s="8"/>
      <c r="F43" s="20">
        <v>15</v>
      </c>
      <c r="G43" s="5"/>
      <c r="I43" s="20"/>
      <c r="K43" s="20"/>
      <c r="M43" s="4"/>
      <c r="N43" s="20">
        <v>17</v>
      </c>
      <c r="O43" s="8"/>
      <c r="P43" s="20">
        <v>15</v>
      </c>
      <c r="Q43" s="5"/>
      <c r="S43" s="20"/>
    </row>
    <row r="44" spans="3:17" ht="7.5" customHeight="1">
      <c r="C44" s="6"/>
      <c r="D44" s="20"/>
      <c r="E44" s="9"/>
      <c r="F44" s="20"/>
      <c r="G44" s="7"/>
      <c r="M44" s="6"/>
      <c r="N44" s="20"/>
      <c r="P44" s="20"/>
      <c r="Q44" s="7"/>
    </row>
    <row r="46" ht="14.25" customHeight="1"/>
    <row r="47" spans="1:17" ht="7.5" customHeight="1">
      <c r="A47" s="20" t="s">
        <v>19</v>
      </c>
      <c r="C47" s="2"/>
      <c r="D47" s="20">
        <v>15</v>
      </c>
      <c r="F47" s="20">
        <v>12</v>
      </c>
      <c r="G47" s="3"/>
      <c r="K47" s="20" t="s">
        <v>22</v>
      </c>
      <c r="M47" s="2"/>
      <c r="N47" s="20">
        <v>6</v>
      </c>
      <c r="P47" s="20">
        <v>22</v>
      </c>
      <c r="Q47" s="3"/>
    </row>
    <row r="48" spans="1:17" ht="7.5" customHeight="1">
      <c r="A48" s="20"/>
      <c r="C48" s="4"/>
      <c r="D48" s="20"/>
      <c r="E48" s="12"/>
      <c r="F48" s="20"/>
      <c r="G48" s="5"/>
      <c r="K48" s="20"/>
      <c r="M48" s="4"/>
      <c r="N48" s="20"/>
      <c r="O48" s="12"/>
      <c r="P48" s="20"/>
      <c r="Q48" s="5"/>
    </row>
    <row r="49" spans="3:17" ht="7.5" customHeight="1">
      <c r="C49" s="4"/>
      <c r="D49" s="20">
        <v>2</v>
      </c>
      <c r="E49" s="8"/>
      <c r="F49" s="20">
        <v>18</v>
      </c>
      <c r="G49" s="5"/>
      <c r="M49" s="4"/>
      <c r="N49" s="20">
        <v>16</v>
      </c>
      <c r="O49" s="8"/>
      <c r="P49" s="20">
        <v>13</v>
      </c>
      <c r="Q49" s="5"/>
    </row>
    <row r="50" spans="1:19" ht="7.5" customHeight="1">
      <c r="A50" s="20" t="str">
        <f>K9</f>
        <v>埼玉栄中学校</v>
      </c>
      <c r="B50" s="22">
        <f>SUM(D47:D54)</f>
        <v>29</v>
      </c>
      <c r="C50" s="4"/>
      <c r="D50" s="20"/>
      <c r="E50" s="9"/>
      <c r="F50" s="20"/>
      <c r="G50" s="5"/>
      <c r="H50" s="21">
        <f>SUM(F47:F54)</f>
        <v>57</v>
      </c>
      <c r="I50" s="37" t="str">
        <f>A29</f>
        <v>夙川学院中学校</v>
      </c>
      <c r="K50" s="37" t="str">
        <f>A29</f>
        <v>夙川学院中学校</v>
      </c>
      <c r="L50" s="22">
        <f>SUM(N47:N54)</f>
        <v>39</v>
      </c>
      <c r="M50" s="4"/>
      <c r="N50" s="20"/>
      <c r="O50" s="9"/>
      <c r="P50" s="20"/>
      <c r="Q50" s="5"/>
      <c r="R50" s="21">
        <f>SUM(P47:P54)</f>
        <v>65</v>
      </c>
      <c r="S50" s="20" t="str">
        <f>A19</f>
        <v>藤浪中学校</v>
      </c>
    </row>
    <row r="51" spans="1:19" ht="7.5" customHeight="1">
      <c r="A51" s="20"/>
      <c r="B51" s="22"/>
      <c r="C51" s="4"/>
      <c r="D51" s="20">
        <v>4</v>
      </c>
      <c r="E51" s="8"/>
      <c r="F51" s="20">
        <v>15</v>
      </c>
      <c r="G51" s="5"/>
      <c r="H51" s="21"/>
      <c r="I51" s="37"/>
      <c r="K51" s="37"/>
      <c r="L51" s="22"/>
      <c r="M51" s="4"/>
      <c r="N51" s="20">
        <v>6</v>
      </c>
      <c r="P51" s="20">
        <v>18</v>
      </c>
      <c r="Q51" s="5"/>
      <c r="R51" s="21"/>
      <c r="S51" s="20"/>
    </row>
    <row r="52" spans="1:19" ht="7.5" customHeight="1">
      <c r="A52" s="20" t="str">
        <f>K11</f>
        <v>（埼玉）</v>
      </c>
      <c r="C52" s="4"/>
      <c r="D52" s="20"/>
      <c r="F52" s="20"/>
      <c r="G52" s="5"/>
      <c r="I52" s="20" t="str">
        <f>A31</f>
        <v>（兵庫）</v>
      </c>
      <c r="K52" s="20" t="str">
        <f>A31</f>
        <v>（兵庫）</v>
      </c>
      <c r="M52" s="4"/>
      <c r="N52" s="20"/>
      <c r="O52" s="12"/>
      <c r="P52" s="20"/>
      <c r="Q52" s="5"/>
      <c r="S52" s="20" t="str">
        <f>A21</f>
        <v>（愛知）</v>
      </c>
    </row>
    <row r="53" spans="1:19" ht="6.75" customHeight="1">
      <c r="A53" s="20"/>
      <c r="C53" s="4"/>
      <c r="D53" s="20">
        <v>8</v>
      </c>
      <c r="E53" s="8"/>
      <c r="F53" s="20">
        <v>12</v>
      </c>
      <c r="G53" s="5"/>
      <c r="I53" s="20"/>
      <c r="K53" s="20"/>
      <c r="M53" s="4"/>
      <c r="N53" s="20">
        <v>11</v>
      </c>
      <c r="O53" s="8"/>
      <c r="P53" s="20">
        <v>12</v>
      </c>
      <c r="Q53" s="5"/>
      <c r="S53" s="20"/>
    </row>
    <row r="54" spans="3:17" ht="7.5" customHeight="1">
      <c r="C54" s="6"/>
      <c r="D54" s="20"/>
      <c r="E54" s="9"/>
      <c r="F54" s="20"/>
      <c r="G54" s="7"/>
      <c r="M54" s="6"/>
      <c r="N54" s="20"/>
      <c r="P54" s="20"/>
      <c r="Q54" s="7"/>
    </row>
    <row r="55" spans="3:7" ht="14.25">
      <c r="C55" s="9"/>
      <c r="D55" s="9"/>
      <c r="E55" s="9"/>
      <c r="F55" s="9"/>
      <c r="G55" s="9"/>
    </row>
    <row r="56" ht="14.25" customHeight="1"/>
    <row r="57" spans="1:7" ht="7.5" customHeight="1">
      <c r="A57" s="20" t="s">
        <v>20</v>
      </c>
      <c r="C57" s="2"/>
      <c r="D57" s="20">
        <v>4</v>
      </c>
      <c r="F57" s="20">
        <v>12</v>
      </c>
      <c r="G57" s="3"/>
    </row>
    <row r="58" spans="1:7" ht="7.5" customHeight="1">
      <c r="A58" s="20"/>
      <c r="C58" s="4"/>
      <c r="D58" s="20"/>
      <c r="E58" s="12"/>
      <c r="F58" s="20"/>
      <c r="G58" s="5"/>
    </row>
    <row r="59" spans="3:7" ht="7.5" customHeight="1">
      <c r="C59" s="4"/>
      <c r="D59" s="20">
        <v>15</v>
      </c>
      <c r="E59" s="8"/>
      <c r="F59" s="20">
        <v>18</v>
      </c>
      <c r="G59" s="5"/>
    </row>
    <row r="60" spans="1:9" ht="6.75" customHeight="1">
      <c r="A60" s="20" t="str">
        <f>A19</f>
        <v>藤浪中学校</v>
      </c>
      <c r="B60" s="22">
        <f>SUM(D57:D64)</f>
        <v>57</v>
      </c>
      <c r="C60" s="4"/>
      <c r="D60" s="20"/>
      <c r="E60" s="9"/>
      <c r="F60" s="20"/>
      <c r="G60" s="5"/>
      <c r="H60" s="21">
        <f>SUM(F57:F64)</f>
        <v>46</v>
      </c>
      <c r="I60" s="23" t="str">
        <f>A9</f>
        <v>ﾚｯﾄﾞﾀｲｶﾞｰｽ</v>
      </c>
    </row>
    <row r="61" spans="1:9" ht="7.5" customHeight="1">
      <c r="A61" s="20"/>
      <c r="B61" s="22"/>
      <c r="C61" s="4"/>
      <c r="D61" s="20">
        <v>23</v>
      </c>
      <c r="E61" s="8"/>
      <c r="F61" s="20">
        <v>11</v>
      </c>
      <c r="G61" s="5"/>
      <c r="H61" s="21"/>
      <c r="I61" s="23"/>
    </row>
    <row r="62" spans="1:19" ht="7.5" customHeight="1">
      <c r="A62" s="20" t="str">
        <f>A21</f>
        <v>（愛知）</v>
      </c>
      <c r="C62" s="4"/>
      <c r="D62" s="20"/>
      <c r="F62" s="20"/>
      <c r="G62" s="5"/>
      <c r="I62" s="20" t="str">
        <f>A11</f>
        <v>（愛知）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ht="7.5" customHeight="1">
      <c r="A63" s="20"/>
      <c r="C63" s="4"/>
      <c r="D63" s="20">
        <v>15</v>
      </c>
      <c r="E63" s="8"/>
      <c r="F63" s="20">
        <v>5</v>
      </c>
      <c r="G63" s="5"/>
      <c r="I63" s="20"/>
      <c r="K63" s="23"/>
      <c r="L63" s="23"/>
      <c r="M63" s="9"/>
      <c r="N63" s="9"/>
      <c r="O63" s="9"/>
      <c r="P63" s="9"/>
      <c r="Q63" s="9"/>
      <c r="R63" s="9"/>
      <c r="S63" s="9"/>
    </row>
    <row r="64" spans="3:19" ht="7.5" customHeight="1">
      <c r="C64" s="6"/>
      <c r="D64" s="20"/>
      <c r="E64" s="9"/>
      <c r="F64" s="20"/>
      <c r="G64" s="7"/>
      <c r="K64" s="9"/>
      <c r="L64" s="9"/>
      <c r="M64" s="9"/>
      <c r="N64" s="9"/>
      <c r="O64" s="30"/>
      <c r="P64" s="30"/>
      <c r="Q64" s="30"/>
      <c r="R64" s="30"/>
      <c r="S64" s="30"/>
    </row>
    <row r="65" spans="3:19" ht="14.25" customHeight="1">
      <c r="C65" s="9"/>
      <c r="D65" s="9"/>
      <c r="E65" s="9"/>
      <c r="F65" s="9"/>
      <c r="G65" s="9"/>
      <c r="I65" s="14"/>
      <c r="K65" s="13"/>
      <c r="L65" s="13"/>
      <c r="M65" s="13"/>
      <c r="N65" s="13"/>
      <c r="O65" s="30"/>
      <c r="P65" s="30"/>
      <c r="Q65" s="30"/>
      <c r="R65" s="30"/>
      <c r="S65" s="30"/>
    </row>
    <row r="66" spans="3:19" ht="14.25" customHeight="1">
      <c r="C66" s="9"/>
      <c r="D66" s="9"/>
      <c r="E66" s="9"/>
      <c r="F66" s="9"/>
      <c r="G66" s="9"/>
      <c r="K66" s="13"/>
      <c r="L66" s="13"/>
      <c r="M66" s="13"/>
      <c r="N66" s="13"/>
      <c r="O66" s="11"/>
      <c r="P66" s="11"/>
      <c r="Q66" s="11"/>
      <c r="R66" s="11"/>
      <c r="S66" s="11"/>
    </row>
    <row r="67" spans="1:12" ht="22.5" customHeight="1">
      <c r="A67" s="25" t="s">
        <v>2</v>
      </c>
      <c r="B67" s="25"/>
      <c r="C67" s="25"/>
      <c r="D67" s="25"/>
      <c r="E67" s="25"/>
      <c r="K67" s="17" t="s">
        <v>3</v>
      </c>
      <c r="L67" s="17"/>
    </row>
    <row r="68" spans="1:19" ht="14.25" customHeight="1">
      <c r="A68" s="17" t="s">
        <v>1</v>
      </c>
      <c r="B68" s="32" t="s">
        <v>58</v>
      </c>
      <c r="C68" s="32"/>
      <c r="D68" s="32"/>
      <c r="E68" s="32"/>
      <c r="F68" s="32"/>
      <c r="G68" s="32"/>
      <c r="H68" s="32"/>
      <c r="I68" s="32"/>
      <c r="K68" s="28" t="s">
        <v>60</v>
      </c>
      <c r="L68" s="28"/>
      <c r="M68" s="28"/>
      <c r="N68" s="28"/>
      <c r="O68" s="25" t="s">
        <v>65</v>
      </c>
      <c r="P68" s="25"/>
      <c r="Q68" s="25"/>
      <c r="R68" s="25"/>
      <c r="S68" s="25"/>
    </row>
    <row r="69" spans="1:19" ht="14.25" customHeight="1">
      <c r="A69" s="17"/>
      <c r="B69" s="33"/>
      <c r="C69" s="33"/>
      <c r="D69" s="33"/>
      <c r="E69" s="33"/>
      <c r="F69" s="33"/>
      <c r="G69" s="33"/>
      <c r="H69" s="33"/>
      <c r="I69" s="33"/>
      <c r="K69" s="29"/>
      <c r="L69" s="29"/>
      <c r="M69" s="29"/>
      <c r="N69" s="29"/>
      <c r="O69" s="31"/>
      <c r="P69" s="31"/>
      <c r="Q69" s="31"/>
      <c r="R69" s="31"/>
      <c r="S69" s="31"/>
    </row>
    <row r="70" spans="2:19" ht="14.25" customHeight="1">
      <c r="B70" s="36"/>
      <c r="C70" s="36"/>
      <c r="D70" s="36"/>
      <c r="K70" s="28" t="s">
        <v>61</v>
      </c>
      <c r="L70" s="28"/>
      <c r="M70" s="28"/>
      <c r="N70" s="28"/>
      <c r="O70" s="26" t="s">
        <v>66</v>
      </c>
      <c r="P70" s="26"/>
      <c r="Q70" s="26"/>
      <c r="R70" s="26"/>
      <c r="S70" s="26"/>
    </row>
    <row r="71" spans="1:19" ht="14.25" customHeight="1">
      <c r="A71" s="17" t="s">
        <v>0</v>
      </c>
      <c r="B71" s="32" t="s">
        <v>59</v>
      </c>
      <c r="C71" s="34"/>
      <c r="D71" s="34"/>
      <c r="E71" s="34"/>
      <c r="F71" s="34"/>
      <c r="G71" s="34"/>
      <c r="H71" s="34"/>
      <c r="I71" s="34"/>
      <c r="J71" s="15"/>
      <c r="K71" s="29"/>
      <c r="L71" s="29"/>
      <c r="M71" s="29"/>
      <c r="N71" s="29"/>
      <c r="O71" s="19"/>
      <c r="P71" s="19"/>
      <c r="Q71" s="19"/>
      <c r="R71" s="19"/>
      <c r="S71" s="19"/>
    </row>
    <row r="72" spans="1:19" ht="14.25" customHeight="1">
      <c r="A72" s="17"/>
      <c r="B72" s="35"/>
      <c r="C72" s="35"/>
      <c r="D72" s="35"/>
      <c r="E72" s="35"/>
      <c r="F72" s="35"/>
      <c r="G72" s="35"/>
      <c r="H72" s="35"/>
      <c r="I72" s="35"/>
      <c r="J72" s="15"/>
      <c r="K72" s="28" t="s">
        <v>62</v>
      </c>
      <c r="L72" s="28"/>
      <c r="M72" s="28"/>
      <c r="N72" s="28"/>
      <c r="O72" s="25" t="s">
        <v>67</v>
      </c>
      <c r="P72" s="25"/>
      <c r="Q72" s="25"/>
      <c r="R72" s="25"/>
      <c r="S72" s="25"/>
    </row>
    <row r="73" spans="2:19" ht="14.25" customHeight="1">
      <c r="B73" s="12"/>
      <c r="C73" s="12"/>
      <c r="D73" s="12"/>
      <c r="E73" s="12"/>
      <c r="F73" s="12"/>
      <c r="G73" s="12"/>
      <c r="H73" s="12"/>
      <c r="I73" s="12"/>
      <c r="K73" s="29"/>
      <c r="L73" s="29"/>
      <c r="M73" s="29"/>
      <c r="N73" s="29"/>
      <c r="O73" s="31"/>
      <c r="P73" s="31"/>
      <c r="Q73" s="31"/>
      <c r="R73" s="31"/>
      <c r="S73" s="31"/>
    </row>
    <row r="74" spans="1:19" ht="14.25" customHeight="1">
      <c r="A74" s="17" t="s">
        <v>28</v>
      </c>
      <c r="B74" s="18" t="s">
        <v>30</v>
      </c>
      <c r="C74" s="18"/>
      <c r="D74" s="18"/>
      <c r="E74" s="18"/>
      <c r="F74" s="18"/>
      <c r="G74" s="18"/>
      <c r="H74" s="18"/>
      <c r="I74" s="18"/>
      <c r="K74" s="28" t="s">
        <v>63</v>
      </c>
      <c r="L74" s="28"/>
      <c r="M74" s="28"/>
      <c r="N74" s="28"/>
      <c r="O74" s="26" t="s">
        <v>68</v>
      </c>
      <c r="P74" s="26"/>
      <c r="Q74" s="26"/>
      <c r="R74" s="26"/>
      <c r="S74" s="26"/>
    </row>
    <row r="75" spans="1:19" ht="14.25" customHeight="1">
      <c r="A75" s="17"/>
      <c r="B75" s="19"/>
      <c r="C75" s="19"/>
      <c r="D75" s="19"/>
      <c r="E75" s="19"/>
      <c r="F75" s="19"/>
      <c r="G75" s="19"/>
      <c r="H75" s="19"/>
      <c r="I75" s="19"/>
      <c r="K75" s="29"/>
      <c r="L75" s="29"/>
      <c r="M75" s="29"/>
      <c r="N75" s="29"/>
      <c r="O75" s="19"/>
      <c r="P75" s="19"/>
      <c r="Q75" s="19"/>
      <c r="R75" s="19"/>
      <c r="S75" s="19"/>
    </row>
    <row r="76" spans="11:19" ht="14.25" customHeight="1">
      <c r="K76" s="28" t="s">
        <v>64</v>
      </c>
      <c r="L76" s="28"/>
      <c r="M76" s="28"/>
      <c r="N76" s="28"/>
      <c r="O76" s="25" t="s">
        <v>69</v>
      </c>
      <c r="P76" s="25"/>
      <c r="Q76" s="25"/>
      <c r="R76" s="25"/>
      <c r="S76" s="25"/>
    </row>
    <row r="77" spans="11:19" ht="14.25" customHeight="1">
      <c r="K77" s="29"/>
      <c r="L77" s="29"/>
      <c r="M77" s="29"/>
      <c r="N77" s="29"/>
      <c r="O77" s="31"/>
      <c r="P77" s="31"/>
      <c r="Q77" s="31"/>
      <c r="R77" s="31"/>
      <c r="S77" s="31"/>
    </row>
  </sheetData>
  <sheetProtection/>
  <mergeCells count="174">
    <mergeCell ref="K74:N75"/>
    <mergeCell ref="O74:S75"/>
    <mergeCell ref="K76:N77"/>
    <mergeCell ref="O76:S77"/>
    <mergeCell ref="B70:D70"/>
    <mergeCell ref="K70:N71"/>
    <mergeCell ref="O70:S71"/>
    <mergeCell ref="A71:A72"/>
    <mergeCell ref="B71:I72"/>
    <mergeCell ref="K72:N73"/>
    <mergeCell ref="O72:S73"/>
    <mergeCell ref="A68:A69"/>
    <mergeCell ref="B68:I69"/>
    <mergeCell ref="K68:N69"/>
    <mergeCell ref="O68:S69"/>
    <mergeCell ref="K63:L63"/>
    <mergeCell ref="O64:S65"/>
    <mergeCell ref="A67:E67"/>
    <mergeCell ref="K67:L67"/>
    <mergeCell ref="A60:A61"/>
    <mergeCell ref="B60:B61"/>
    <mergeCell ref="H60:H61"/>
    <mergeCell ref="I60:I61"/>
    <mergeCell ref="D61:D62"/>
    <mergeCell ref="F61:F62"/>
    <mergeCell ref="A62:A63"/>
    <mergeCell ref="I62:I63"/>
    <mergeCell ref="D63:D64"/>
    <mergeCell ref="F63:F64"/>
    <mergeCell ref="D57:D58"/>
    <mergeCell ref="F57:F58"/>
    <mergeCell ref="D59:D60"/>
    <mergeCell ref="F59:F60"/>
    <mergeCell ref="A52:A53"/>
    <mergeCell ref="I52:I53"/>
    <mergeCell ref="K52:K53"/>
    <mergeCell ref="S52:S53"/>
    <mergeCell ref="D53:D54"/>
    <mergeCell ref="F53:F54"/>
    <mergeCell ref="N53:N54"/>
    <mergeCell ref="P53:P54"/>
    <mergeCell ref="R50:R51"/>
    <mergeCell ref="S50:S51"/>
    <mergeCell ref="D51:D52"/>
    <mergeCell ref="F51:F52"/>
    <mergeCell ref="N51:N52"/>
    <mergeCell ref="P51:P52"/>
    <mergeCell ref="N49:N50"/>
    <mergeCell ref="P49:P50"/>
    <mergeCell ref="K50:K51"/>
    <mergeCell ref="L50:L51"/>
    <mergeCell ref="A50:A51"/>
    <mergeCell ref="B50:B51"/>
    <mergeCell ref="H50:H51"/>
    <mergeCell ref="I50:I51"/>
    <mergeCell ref="D49:D50"/>
    <mergeCell ref="F49:F50"/>
    <mergeCell ref="F47:F48"/>
    <mergeCell ref="N47:N48"/>
    <mergeCell ref="P47:P48"/>
    <mergeCell ref="A42:A43"/>
    <mergeCell ref="I42:I43"/>
    <mergeCell ref="K42:K43"/>
    <mergeCell ref="P41:P42"/>
    <mergeCell ref="A40:A41"/>
    <mergeCell ref="B40:B41"/>
    <mergeCell ref="D47:D48"/>
    <mergeCell ref="S42:S43"/>
    <mergeCell ref="D43:D44"/>
    <mergeCell ref="F43:F44"/>
    <mergeCell ref="N43:N44"/>
    <mergeCell ref="P43:P44"/>
    <mergeCell ref="R40:R41"/>
    <mergeCell ref="S40:S41"/>
    <mergeCell ref="D41:D42"/>
    <mergeCell ref="F41:F42"/>
    <mergeCell ref="N41:N42"/>
    <mergeCell ref="P37:P38"/>
    <mergeCell ref="D39:D40"/>
    <mergeCell ref="F39:F40"/>
    <mergeCell ref="N39:N40"/>
    <mergeCell ref="P39:P40"/>
    <mergeCell ref="K40:K41"/>
    <mergeCell ref="L40:L41"/>
    <mergeCell ref="A35:B35"/>
    <mergeCell ref="D37:D38"/>
    <mergeCell ref="F37:F38"/>
    <mergeCell ref="N37:N38"/>
    <mergeCell ref="A29:A30"/>
    <mergeCell ref="B29:B30"/>
    <mergeCell ref="H29:H30"/>
    <mergeCell ref="I29:I30"/>
    <mergeCell ref="D30:D31"/>
    <mergeCell ref="F30:F31"/>
    <mergeCell ref="A31:A32"/>
    <mergeCell ref="I31:I32"/>
    <mergeCell ref="D32:D33"/>
    <mergeCell ref="F32:F33"/>
    <mergeCell ref="D26:D27"/>
    <mergeCell ref="F26:F27"/>
    <mergeCell ref="D28:D29"/>
    <mergeCell ref="F28:F29"/>
    <mergeCell ref="A26:A27"/>
    <mergeCell ref="A21:A22"/>
    <mergeCell ref="I21:I22"/>
    <mergeCell ref="K21:K22"/>
    <mergeCell ref="S21:S22"/>
    <mergeCell ref="D22:D23"/>
    <mergeCell ref="F22:F23"/>
    <mergeCell ref="N22:N23"/>
    <mergeCell ref="P22:P23"/>
    <mergeCell ref="R19:R20"/>
    <mergeCell ref="S19:S20"/>
    <mergeCell ref="D20:D21"/>
    <mergeCell ref="F20:F21"/>
    <mergeCell ref="N20:N21"/>
    <mergeCell ref="P20:P21"/>
    <mergeCell ref="N18:N19"/>
    <mergeCell ref="P18:P19"/>
    <mergeCell ref="K19:K20"/>
    <mergeCell ref="L19:L20"/>
    <mergeCell ref="A19:A20"/>
    <mergeCell ref="B19:B20"/>
    <mergeCell ref="H19:H20"/>
    <mergeCell ref="I19:I20"/>
    <mergeCell ref="D18:D19"/>
    <mergeCell ref="F18:F19"/>
    <mergeCell ref="P16:P17"/>
    <mergeCell ref="A11:A12"/>
    <mergeCell ref="I11:I12"/>
    <mergeCell ref="K11:K12"/>
    <mergeCell ref="P10:P11"/>
    <mergeCell ref="A16:A17"/>
    <mergeCell ref="K16:K17"/>
    <mergeCell ref="D10:D11"/>
    <mergeCell ref="F10:F11"/>
    <mergeCell ref="N10:N11"/>
    <mergeCell ref="D16:D17"/>
    <mergeCell ref="F16:F17"/>
    <mergeCell ref="N16:N17"/>
    <mergeCell ref="I9:I10"/>
    <mergeCell ref="D8:D9"/>
    <mergeCell ref="F8:F9"/>
    <mergeCell ref="L9:L10"/>
    <mergeCell ref="S11:S12"/>
    <mergeCell ref="D12:D13"/>
    <mergeCell ref="F12:F13"/>
    <mergeCell ref="N12:N13"/>
    <mergeCell ref="P12:P13"/>
    <mergeCell ref="R9:R10"/>
    <mergeCell ref="S9:S10"/>
    <mergeCell ref="N8:N9"/>
    <mergeCell ref="P8:P9"/>
    <mergeCell ref="K9:K10"/>
    <mergeCell ref="A9:A10"/>
    <mergeCell ref="B9:B10"/>
    <mergeCell ref="H9:H10"/>
    <mergeCell ref="A1:S1"/>
    <mergeCell ref="A4:B4"/>
    <mergeCell ref="D6:D7"/>
    <mergeCell ref="F6:F7"/>
    <mergeCell ref="N6:N7"/>
    <mergeCell ref="P6:P7"/>
    <mergeCell ref="A6:A7"/>
    <mergeCell ref="K6:K7"/>
    <mergeCell ref="A74:A75"/>
    <mergeCell ref="B74:I75"/>
    <mergeCell ref="A37:A38"/>
    <mergeCell ref="K37:K38"/>
    <mergeCell ref="A47:A48"/>
    <mergeCell ref="K47:K48"/>
    <mergeCell ref="A57:A58"/>
    <mergeCell ref="H40:H41"/>
    <mergeCell ref="I40:I4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東海市</cp:lastModifiedBy>
  <cp:lastPrinted>2012-06-11T01:16:01Z</cp:lastPrinted>
  <dcterms:created xsi:type="dcterms:W3CDTF">1997-01-08T22:48:59Z</dcterms:created>
  <dcterms:modified xsi:type="dcterms:W3CDTF">2012-06-11T01:18:27Z</dcterms:modified>
  <cp:category/>
  <cp:version/>
  <cp:contentType/>
  <cp:contentStatus/>
</cp:coreProperties>
</file>